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customXml/itemProps6.xml" ContentType="application/vnd.openxmlformats-officedocument.customXmlProperties+xml"/>
  <Override PartName="/customXml/itemProps7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ada\Downloads\"/>
    </mc:Choice>
  </mc:AlternateContent>
  <xr:revisionPtr revIDLastSave="0" documentId="8_{461B0E5A-B6FC-4ADD-BECF-C586B8DDA913}" xr6:coauthVersionLast="45" xr6:coauthVersionMax="45" xr10:uidLastSave="{00000000-0000-0000-0000-000000000000}"/>
  <workbookProtection workbookPassword="CFFB" lockStructure="1"/>
  <bookViews>
    <workbookView xWindow="-98" yWindow="-98" windowWidth="20715" windowHeight="13276" firstSheet="1" activeTab="1" xr2:uid="{00000000-000D-0000-FFFF-FFFF00000000}"/>
  </bookViews>
  <sheets>
    <sheet name="Annual Leave Calculator" sheetId="4" state="hidden" r:id="rId1"/>
    <sheet name="Calculator" sheetId="6" r:id="rId2"/>
    <sheet name="Annual Leave in Hours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17" i="6" l="1"/>
  <c r="S17" i="6" s="1"/>
  <c r="Q17" i="6"/>
  <c r="C17" i="6" l="1"/>
  <c r="I17" i="6" s="1"/>
  <c r="W17" i="6" s="1"/>
  <c r="O4" i="6" s="1"/>
  <c r="G17" i="6"/>
  <c r="D38" i="4" l="1"/>
  <c r="D37" i="4"/>
  <c r="D36" i="4"/>
  <c r="D35" i="4"/>
  <c r="D34" i="4"/>
  <c r="D33" i="4"/>
  <c r="D32" i="4"/>
  <c r="D31" i="4"/>
  <c r="D30" i="4"/>
  <c r="D29" i="4"/>
  <c r="D28" i="4"/>
  <c r="D27" i="4"/>
  <c r="D26" i="4"/>
  <c r="D25" i="4"/>
  <c r="C19" i="4"/>
  <c r="C8" i="4"/>
  <c r="C9" i="4" s="1"/>
  <c r="C39" i="4" l="1"/>
  <c r="C40" i="4" s="1"/>
  <c r="C20" i="4"/>
  <c r="F7" i="4"/>
</calcChain>
</file>

<file path=xl/sharedStrings.xml><?xml version="1.0" encoding="utf-8"?>
<sst xmlns="http://schemas.openxmlformats.org/spreadsheetml/2006/main" count="180" uniqueCount="98">
  <si>
    <t>Single Status (not schools and cleaning)</t>
  </si>
  <si>
    <t>Spinal Column Point or equivalent</t>
  </si>
  <si>
    <t>Up to 4 years</t>
  </si>
  <si>
    <t>Over 4 years and up to 10 years</t>
  </si>
  <si>
    <t>10 years and over</t>
  </si>
  <si>
    <t>Bank Holiday</t>
  </si>
  <si>
    <t>Day</t>
  </si>
  <si>
    <t>4 - 21</t>
  </si>
  <si>
    <t>23 days</t>
  </si>
  <si>
    <t>28 days</t>
  </si>
  <si>
    <t>170.2 hours</t>
  </si>
  <si>
    <t>207.2 hours</t>
  </si>
  <si>
    <t>22 - 28</t>
  </si>
  <si>
    <t>24 days</t>
  </si>
  <si>
    <t>29 days</t>
  </si>
  <si>
    <t>177.6 hours</t>
  </si>
  <si>
    <t>214.6 hours</t>
  </si>
  <si>
    <t>29 - 40</t>
  </si>
  <si>
    <t>25 days</t>
  </si>
  <si>
    <t>30 days</t>
  </si>
  <si>
    <t>185 hours</t>
  </si>
  <si>
    <t>222 hours</t>
  </si>
  <si>
    <t>41 - 49</t>
  </si>
  <si>
    <t>27 days</t>
  </si>
  <si>
    <t>31 days</t>
  </si>
  <si>
    <t>199.8 hours</t>
  </si>
  <si>
    <t>229.4 hours</t>
  </si>
  <si>
    <t>Single Status (schools and cleaning)</t>
  </si>
  <si>
    <t>20 days</t>
  </si>
  <si>
    <t>148 hours</t>
  </si>
  <si>
    <t>21 days</t>
  </si>
  <si>
    <t>26 days</t>
  </si>
  <si>
    <t>155.4 hours</t>
  </si>
  <si>
    <t>192.4 hours</t>
  </si>
  <si>
    <t>22 days</t>
  </si>
  <si>
    <t>162.8 hours</t>
  </si>
  <si>
    <t>Management (Hay)</t>
  </si>
  <si>
    <t>Hours contracted to work on that day</t>
  </si>
  <si>
    <t>Strategic Directors</t>
  </si>
  <si>
    <t>32 days</t>
  </si>
  <si>
    <t>33 days</t>
  </si>
  <si>
    <t>236.8 hours</t>
  </si>
  <si>
    <t>244.2 hours</t>
  </si>
  <si>
    <t>Other Officers</t>
  </si>
  <si>
    <t>JNC Craft</t>
  </si>
  <si>
    <t>Up to 5 years</t>
  </si>
  <si>
    <t>After 5 years</t>
  </si>
  <si>
    <t>JNC Youth</t>
  </si>
  <si>
    <t>38 days</t>
  </si>
  <si>
    <t>281.2 hours</t>
  </si>
  <si>
    <t>Soulbury</t>
  </si>
  <si>
    <t>Full time annual leave entitlement in hours - click on "Annual Leave in Hours" tab to look this up</t>
  </si>
  <si>
    <t>The number of bank holidays that fall in the holiday year (this includes the WCC company day)</t>
  </si>
  <si>
    <t>Full time bank holiday entitlement (Total number of bank holidays in their holiday year * 7.4 hours)</t>
  </si>
  <si>
    <t>Full time total leave entitlement for the holiday year</t>
  </si>
  <si>
    <t>Monday</t>
  </si>
  <si>
    <t>Tuesday</t>
  </si>
  <si>
    <t>Wednesday</t>
  </si>
  <si>
    <t>Thursday</t>
  </si>
  <si>
    <t>Friday</t>
  </si>
  <si>
    <t>Total weekly hours</t>
  </si>
  <si>
    <t>Pro-rata leave entitlement for the holiday year (full time total leave entitlement/ 37 * their weekly hours)</t>
  </si>
  <si>
    <t>Total</t>
  </si>
  <si>
    <t>Remaining leave entitlement (total leave entitlement - total hours for bank holidays that fall on working days)</t>
  </si>
  <si>
    <t>Step 2 - Please enter working pattern details below</t>
  </si>
  <si>
    <t>Step 1 - Please enter entitlement details below</t>
  </si>
  <si>
    <t>Step 3 - Please enter bank holiday details below</t>
  </si>
  <si>
    <t>To convert the annual leave entitlement in to hours use the following calculation: annual leave in days * 7.4 hours</t>
  </si>
  <si>
    <t>Complete all 3 steps below, populating the yellow cells only</t>
  </si>
  <si>
    <t>Total Leave Entitlement for the holiday year (cell C8 for full time employees and cell C17 for part time employees)</t>
  </si>
  <si>
    <t>Starters/ Leavers</t>
  </si>
  <si>
    <t>Number of complete weeks employed with WCC</t>
  </si>
  <si>
    <t>Saturday</t>
  </si>
  <si>
    <t>Sunday</t>
  </si>
  <si>
    <t>Pro-rata leave entitlement for the period employed with WCC (full time entitlement/ 52.143 weeks * number of weeks they are employed with WCC)</t>
  </si>
  <si>
    <t>+</t>
  </si>
  <si>
    <t>=</t>
  </si>
  <si>
    <t>/</t>
  </si>
  <si>
    <t>x</t>
  </si>
  <si>
    <t>(</t>
  </si>
  <si>
    <t>)</t>
  </si>
  <si>
    <t>365 days</t>
  </si>
  <si>
    <t>Number of calendar days employed with WCC in this holiday year</t>
  </si>
  <si>
    <t>Please complete the boxes highlighted in yellow</t>
  </si>
  <si>
    <t>The calculation is detailed below:</t>
  </si>
  <si>
    <t>This will show as your Entitlement on your holiday balance in Your HR.</t>
  </si>
  <si>
    <t>What is your annual leave entitlement in hours (pro-rata if part time)?</t>
  </si>
  <si>
    <t>What is the start date of your holiday year?</t>
  </si>
  <si>
    <t>Annual leave entitlement in hours 
(pro-rata if part time)</t>
  </si>
  <si>
    <t>How many hours are you contracted to work a week?</t>
  </si>
  <si>
    <t>x 7.4</t>
  </si>
  <si>
    <t>/     37</t>
  </si>
  <si>
    <t>Annual leave entitlement in hours for the period employed with WCC</t>
  </si>
  <si>
    <t>Bank holiday entitlement in hours for the period employed with WCC</t>
  </si>
  <si>
    <t>Total entitlement in hours for the period employed with WCC</t>
  </si>
  <si>
    <t>Your Total Entitlement in hours for the period employed with WCC is:</t>
  </si>
  <si>
    <t>What is your FTC end date?</t>
  </si>
  <si>
    <t>How many bank holidays fall between the start date of your holiday year and your FTC end date? (Include the extra day at Christmas if you are entitled to this)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</si>
</sst>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[$-F800]dddd\,\ mmmm\ dd\,\ yyyy"/>
  </numFmts>
  <fonts count="7" x14ac:knownFonts="1">
    <font>
      <sz val="10"/>
      <color rgb="FF000000"/>
      <name val="Arial"/>
    </font>
    <font>
      <sz val="10"/>
      <name val="Arial"/>
    </font>
    <font>
      <b/>
      <sz val="10"/>
      <color rgb="FF000000"/>
      <name val="Arial"/>
      <family val="2"/>
    </font>
    <font>
      <b/>
      <sz val="10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rgb="FFCFE2F3"/>
        <bgColor rgb="FFCFE2F3"/>
      </patternFill>
    </fill>
    <fill>
      <patternFill patternType="solid">
        <fgColor rgb="FFD9D9D9"/>
        <bgColor rgb="FFD9D9D9"/>
      </patternFill>
    </fill>
    <fill>
      <patternFill patternType="solid">
        <fgColor rgb="FFFFF2CC"/>
        <bgColor rgb="FFFFF2CC"/>
      </patternFill>
    </fill>
    <fill>
      <patternFill patternType="solid">
        <fgColor rgb="FFD9EAD3"/>
        <bgColor rgb="FFD9EAD3"/>
      </patternFill>
    </fill>
    <fill>
      <patternFill patternType="solid">
        <fgColor theme="0"/>
        <bgColor rgb="FFFFFF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FF00"/>
      </patternFill>
    </fill>
    <fill>
      <patternFill patternType="solid">
        <fgColor theme="0"/>
        <bgColor rgb="FFFFF2CC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4.9989318521683403E-2"/>
        <bgColor indexed="64"/>
      </patternFill>
    </fill>
  </fills>
  <borders count="2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 style="medium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tted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/>
      <top style="dotted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medium">
        <color indexed="64"/>
      </top>
      <bottom style="dotted">
        <color indexed="64"/>
      </bottom>
      <diagonal/>
    </border>
    <border>
      <left style="dotted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7">
    <xf numFmtId="0" fontId="0" fillId="0" borderId="0" xfId="0" applyFont="1" applyAlignment="1"/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 wrapText="1"/>
    </xf>
    <xf numFmtId="0" fontId="1" fillId="0" borderId="0" xfId="0" applyFont="1" applyAlignment="1">
      <alignment wrapText="1"/>
    </xf>
    <xf numFmtId="0" fontId="0" fillId="7" borderId="0" xfId="0" applyFont="1" applyFill="1" applyAlignment="1"/>
    <xf numFmtId="0" fontId="1" fillId="7" borderId="0" xfId="0" applyFont="1" applyFill="1" applyAlignment="1">
      <alignment wrapText="1"/>
    </xf>
    <xf numFmtId="0" fontId="1" fillId="7" borderId="0" xfId="0" applyFont="1" applyFill="1" applyAlignment="1">
      <alignment horizontal="center" vertical="center" wrapText="1"/>
    </xf>
    <xf numFmtId="0" fontId="5" fillId="7" borderId="4" xfId="0" applyFont="1" applyFill="1" applyBorder="1" applyAlignment="1">
      <alignment horizontal="center" vertical="center" wrapText="1"/>
    </xf>
    <xf numFmtId="0" fontId="5" fillId="7" borderId="16" xfId="0" applyFont="1" applyFill="1" applyBorder="1" applyAlignment="1">
      <alignment horizontal="center" vertical="center" wrapText="1"/>
    </xf>
    <xf numFmtId="0" fontId="0" fillId="7" borderId="0" xfId="0" applyFont="1" applyFill="1" applyAlignment="1">
      <alignment vertical="center"/>
    </xf>
    <xf numFmtId="0" fontId="1" fillId="7" borderId="7" xfId="0" applyFont="1" applyFill="1" applyBorder="1" applyAlignment="1">
      <alignment vertical="center"/>
    </xf>
    <xf numFmtId="0" fontId="1" fillId="7" borderId="0" xfId="0" applyFont="1" applyFill="1" applyAlignment="1">
      <alignment vertical="center"/>
    </xf>
    <xf numFmtId="0" fontId="1" fillId="7" borderId="8" xfId="0" applyFont="1" applyFill="1" applyBorder="1" applyAlignment="1">
      <alignment vertical="center"/>
    </xf>
    <xf numFmtId="0" fontId="1" fillId="7" borderId="9" xfId="0" applyFont="1" applyFill="1" applyBorder="1" applyAlignment="1">
      <alignment vertical="center"/>
    </xf>
    <xf numFmtId="164" fontId="1" fillId="6" borderId="2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vertical="center"/>
    </xf>
    <xf numFmtId="164" fontId="3" fillId="7" borderId="10" xfId="0" applyNumberFormat="1" applyFont="1" applyFill="1" applyBorder="1" applyAlignment="1">
      <alignment horizontal="center" vertical="center"/>
    </xf>
    <xf numFmtId="0" fontId="4" fillId="7" borderId="13" xfId="0" applyFont="1" applyFill="1" applyBorder="1" applyAlignment="1">
      <alignment vertical="center"/>
    </xf>
    <xf numFmtId="0" fontId="4" fillId="7" borderId="12" xfId="0" applyFont="1" applyFill="1" applyBorder="1" applyAlignment="1">
      <alignment vertical="center"/>
    </xf>
    <xf numFmtId="0" fontId="4" fillId="7" borderId="8" xfId="0" applyFont="1" applyFill="1" applyBorder="1" applyAlignment="1">
      <alignment vertical="center"/>
    </xf>
    <xf numFmtId="164" fontId="1" fillId="7" borderId="2" xfId="0" applyNumberFormat="1" applyFont="1" applyFill="1" applyBorder="1" applyAlignment="1">
      <alignment horizontal="center" vertical="center"/>
    </xf>
    <xf numFmtId="0" fontId="3" fillId="7" borderId="6" xfId="0" applyFont="1" applyFill="1" applyBorder="1" applyAlignment="1">
      <alignment vertical="center" wrapText="1"/>
    </xf>
    <xf numFmtId="164" fontId="3" fillId="8" borderId="5" xfId="0" applyNumberFormat="1" applyFont="1" applyFill="1" applyBorder="1" applyAlignment="1">
      <alignment horizontal="center" vertical="center"/>
    </xf>
    <xf numFmtId="2" fontId="1" fillId="7" borderId="0" xfId="0" applyNumberFormat="1" applyFont="1" applyFill="1" applyAlignment="1">
      <alignment horizontal="center" vertical="center"/>
    </xf>
    <xf numFmtId="0" fontId="5" fillId="7" borderId="4" xfId="0" applyFont="1" applyFill="1" applyBorder="1" applyAlignment="1">
      <alignment vertical="center" wrapText="1"/>
    </xf>
    <xf numFmtId="0" fontId="0" fillId="7" borderId="0" xfId="0" applyFont="1" applyFill="1" applyBorder="1" applyAlignment="1">
      <alignment vertical="center"/>
    </xf>
    <xf numFmtId="0" fontId="1" fillId="8" borderId="0" xfId="0" applyFont="1" applyFill="1" applyAlignment="1">
      <alignment vertical="center"/>
    </xf>
    <xf numFmtId="14" fontId="1" fillId="7" borderId="0" xfId="0" applyNumberFormat="1" applyFont="1" applyFill="1" applyAlignment="1">
      <alignment vertical="center"/>
    </xf>
    <xf numFmtId="0" fontId="1" fillId="3" borderId="11" xfId="0" applyFont="1" applyFill="1" applyBorder="1" applyAlignment="1">
      <alignment horizontal="center" vertical="center" wrapText="1"/>
    </xf>
    <xf numFmtId="14" fontId="1" fillId="3" borderId="11" xfId="0" applyNumberFormat="1" applyFont="1" applyFill="1" applyBorder="1" applyAlignment="1">
      <alignment horizontal="center" vertical="center" wrapText="1"/>
    </xf>
    <xf numFmtId="14" fontId="1" fillId="4" borderId="11" xfId="0" applyNumberFormat="1" applyFont="1" applyFill="1" applyBorder="1" applyAlignment="1">
      <alignment horizontal="center" vertical="center" wrapText="1"/>
    </xf>
    <xf numFmtId="0" fontId="1" fillId="4" borderId="11" xfId="0" applyFont="1" applyFill="1" applyBorder="1" applyAlignment="1">
      <alignment horizontal="center" vertical="center" wrapText="1"/>
    </xf>
    <xf numFmtId="14" fontId="1" fillId="5" borderId="11" xfId="0" applyNumberFormat="1" applyFont="1" applyFill="1" applyBorder="1" applyAlignment="1">
      <alignment horizontal="center" vertical="center" wrapText="1"/>
    </xf>
    <xf numFmtId="0" fontId="1" fillId="5" borderId="11" xfId="0" applyFont="1" applyFill="1" applyBorder="1" applyAlignment="1">
      <alignment horizontal="center" vertical="center" wrapText="1"/>
    </xf>
    <xf numFmtId="0" fontId="1" fillId="7" borderId="0" xfId="0" applyFont="1" applyFill="1" applyAlignment="1">
      <alignment horizontal="left" vertical="center"/>
    </xf>
    <xf numFmtId="14" fontId="1" fillId="7" borderId="0" xfId="0" applyNumberFormat="1" applyFont="1" applyFill="1" applyAlignment="1">
      <alignment horizontal="center" vertical="center" wrapText="1"/>
    </xf>
    <xf numFmtId="164" fontId="1" fillId="4" borderId="11" xfId="0" applyNumberFormat="1" applyFont="1" applyFill="1" applyBorder="1" applyAlignment="1">
      <alignment horizontal="center" vertical="center" wrapText="1"/>
    </xf>
    <xf numFmtId="164" fontId="1" fillId="4" borderId="7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164" fontId="1" fillId="4" borderId="8" xfId="0" applyNumberFormat="1" applyFont="1" applyFill="1" applyBorder="1" applyAlignment="1">
      <alignment horizontal="center" vertical="center" wrapText="1"/>
    </xf>
    <xf numFmtId="0" fontId="5" fillId="7" borderId="3" xfId="0" applyFont="1" applyFill="1" applyBorder="1" applyAlignment="1">
      <alignment vertical="center"/>
    </xf>
    <xf numFmtId="0" fontId="0" fillId="7" borderId="1" xfId="0" applyFont="1" applyFill="1" applyBorder="1" applyAlignment="1">
      <alignment vertical="center"/>
    </xf>
    <xf numFmtId="164" fontId="1" fillId="4" borderId="19" xfId="0" applyNumberFormat="1" applyFont="1" applyFill="1" applyBorder="1" applyAlignment="1">
      <alignment horizontal="center" vertical="center" wrapText="1"/>
    </xf>
    <xf numFmtId="164" fontId="1" fillId="4" borderId="20" xfId="0" applyNumberFormat="1" applyFont="1" applyFill="1" applyBorder="1" applyAlignment="1">
      <alignment horizontal="center" vertical="center" wrapText="1"/>
    </xf>
    <xf numFmtId="2" fontId="1" fillId="9" borderId="19" xfId="0" applyNumberFormat="1" applyFont="1" applyFill="1" applyBorder="1" applyAlignment="1">
      <alignment horizontal="center" vertical="center" wrapText="1"/>
    </xf>
    <xf numFmtId="2" fontId="1" fillId="9" borderId="20" xfId="0" applyNumberFormat="1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2" fillId="7" borderId="0" xfId="0" applyFont="1" applyFill="1" applyBorder="1" applyAlignment="1">
      <alignment vertical="center"/>
    </xf>
    <xf numFmtId="164" fontId="3" fillId="7" borderId="0" xfId="0" applyNumberFormat="1" applyFont="1" applyFill="1" applyBorder="1" applyAlignment="1">
      <alignment horizontal="center" vertical="center"/>
    </xf>
    <xf numFmtId="0" fontId="2" fillId="7" borderId="22" xfId="0" applyFont="1" applyFill="1" applyBorder="1" applyAlignment="1">
      <alignment horizontal="center" vertical="center"/>
    </xf>
    <xf numFmtId="0" fontId="2" fillId="7" borderId="23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0" fillId="7" borderId="0" xfId="0" applyFont="1" applyFill="1" applyAlignment="1" applyProtection="1">
      <alignment wrapText="1"/>
    </xf>
    <xf numFmtId="0" fontId="0" fillId="7" borderId="1" xfId="0" applyFont="1" applyFill="1" applyBorder="1" applyAlignment="1" applyProtection="1">
      <alignment wrapText="1"/>
    </xf>
    <xf numFmtId="0" fontId="0" fillId="7" borderId="0" xfId="0" applyFont="1" applyFill="1" applyBorder="1" applyAlignment="1" applyProtection="1">
      <alignment wrapText="1"/>
    </xf>
    <xf numFmtId="0" fontId="0" fillId="7" borderId="2" xfId="0" applyFont="1" applyFill="1" applyBorder="1" applyAlignment="1" applyProtection="1">
      <alignment wrapText="1"/>
    </xf>
    <xf numFmtId="0" fontId="0" fillId="7" borderId="1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vertical="center" wrapText="1"/>
    </xf>
    <xf numFmtId="0" fontId="0" fillId="7" borderId="0" xfId="0" applyFont="1" applyFill="1" applyAlignment="1" applyProtection="1">
      <alignment horizontal="center" vertical="center" wrapText="1"/>
    </xf>
    <xf numFmtId="0" fontId="0" fillId="7" borderId="2" xfId="0" applyFont="1" applyFill="1" applyBorder="1" applyAlignment="1" applyProtection="1">
      <alignment horizontal="center" vertical="center" wrapText="1"/>
    </xf>
    <xf numFmtId="0" fontId="0" fillId="7" borderId="3" xfId="0" applyFont="1" applyFill="1" applyBorder="1" applyAlignment="1" applyProtection="1">
      <alignment wrapText="1"/>
    </xf>
    <xf numFmtId="0" fontId="0" fillId="7" borderId="24" xfId="0" applyFont="1" applyFill="1" applyBorder="1" applyAlignment="1" applyProtection="1">
      <alignment wrapText="1"/>
    </xf>
    <xf numFmtId="0" fontId="0" fillId="7" borderId="25" xfId="0" applyFont="1" applyFill="1" applyBorder="1" applyAlignment="1" applyProtection="1">
      <alignment wrapText="1"/>
    </xf>
    <xf numFmtId="0" fontId="0" fillId="12" borderId="1" xfId="0" applyFont="1" applyFill="1" applyBorder="1" applyAlignment="1" applyProtection="1">
      <alignment wrapText="1"/>
    </xf>
    <xf numFmtId="0" fontId="0" fillId="12" borderId="0" xfId="0" applyFont="1" applyFill="1" applyBorder="1" applyAlignment="1" applyProtection="1">
      <alignment wrapText="1"/>
    </xf>
    <xf numFmtId="0" fontId="0" fillId="12" borderId="2" xfId="0" applyFont="1" applyFill="1" applyBorder="1" applyAlignment="1" applyProtection="1">
      <alignment wrapText="1"/>
    </xf>
    <xf numFmtId="0" fontId="4" fillId="12" borderId="1" xfId="0" applyFont="1" applyFill="1" applyBorder="1" applyAlignment="1" applyProtection="1">
      <alignment horizontal="center" vertical="center" wrapText="1"/>
    </xf>
    <xf numFmtId="0" fontId="4" fillId="12" borderId="0" xfId="0" applyFont="1" applyFill="1" applyBorder="1" applyAlignment="1" applyProtection="1">
      <alignment horizontal="center" vertical="center" wrapText="1"/>
    </xf>
    <xf numFmtId="0" fontId="4" fillId="12" borderId="0" xfId="0" quotePrefix="1" applyFont="1" applyFill="1" applyBorder="1" applyAlignment="1" applyProtection="1">
      <alignment horizontal="center" vertical="center" wrapText="1"/>
    </xf>
    <xf numFmtId="0" fontId="0" fillId="12" borderId="0" xfId="0" quotePrefix="1" applyFont="1" applyFill="1" applyBorder="1" applyAlignment="1" applyProtection="1">
      <alignment horizontal="center" vertical="center" wrapText="1"/>
    </xf>
    <xf numFmtId="0" fontId="0" fillId="12" borderId="0" xfId="0" applyFont="1" applyFill="1" applyAlignment="1" applyProtection="1">
      <alignment horizontal="center" vertical="center" wrapText="1"/>
    </xf>
    <xf numFmtId="0" fontId="0" fillId="12" borderId="0" xfId="0" applyFont="1" applyFill="1" applyBorder="1" applyAlignment="1" applyProtection="1">
      <alignment horizontal="center" vertical="center" wrapText="1"/>
    </xf>
    <xf numFmtId="164" fontId="2" fillId="12" borderId="2" xfId="0" applyNumberFormat="1" applyFont="1" applyFill="1" applyBorder="1" applyAlignment="1" applyProtection="1">
      <alignment horizontal="center" vertical="center" wrapText="1"/>
    </xf>
    <xf numFmtId="164" fontId="0" fillId="12" borderId="0" xfId="0" applyNumberFormat="1" applyFont="1" applyFill="1" applyAlignment="1" applyProtection="1">
      <alignment horizontal="center" vertical="center" wrapText="1"/>
    </xf>
    <xf numFmtId="164" fontId="0" fillId="12" borderId="0" xfId="0" applyNumberFormat="1" applyFont="1" applyFill="1" applyBorder="1" applyAlignment="1" applyProtection="1">
      <alignment horizontal="center" vertical="center" wrapText="1"/>
    </xf>
    <xf numFmtId="0" fontId="0" fillId="12" borderId="3" xfId="0" applyFont="1" applyFill="1" applyBorder="1" applyAlignment="1" applyProtection="1">
      <alignment horizontal="center" vertical="center" wrapText="1"/>
    </xf>
    <xf numFmtId="0" fontId="0" fillId="12" borderId="24" xfId="0" applyFont="1" applyFill="1" applyBorder="1" applyAlignment="1" applyProtection="1">
      <alignment horizontal="center" vertical="center" wrapText="1"/>
    </xf>
    <xf numFmtId="0" fontId="0" fillId="12" borderId="25" xfId="0" applyFont="1" applyFill="1" applyBorder="1" applyAlignment="1" applyProtection="1">
      <alignment horizontal="center" vertical="center" wrapText="1"/>
    </xf>
    <xf numFmtId="0" fontId="0" fillId="11" borderId="0" xfId="0" applyFont="1" applyFill="1" applyBorder="1" applyAlignment="1" applyProtection="1">
      <alignment horizontal="center" vertical="center" wrapText="1"/>
      <protection locked="0"/>
    </xf>
    <xf numFmtId="165" fontId="0" fillId="11" borderId="0" xfId="0" applyNumberFormat="1" applyFont="1" applyFill="1" applyBorder="1" applyAlignment="1" applyProtection="1">
      <alignment horizontal="center" vertical="center" wrapText="1"/>
      <protection locked="0"/>
    </xf>
    <xf numFmtId="164" fontId="2" fillId="7" borderId="14" xfId="0" applyNumberFormat="1" applyFont="1" applyFill="1" applyBorder="1" applyAlignment="1">
      <alignment horizontal="center" vertical="center"/>
    </xf>
    <xf numFmtId="164" fontId="2" fillId="7" borderId="5" xfId="0" applyNumberFormat="1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" fillId="7" borderId="5" xfId="0" applyFont="1" applyFill="1" applyBorder="1" applyAlignment="1">
      <alignment horizontal="center" vertical="center"/>
    </xf>
    <xf numFmtId="0" fontId="3" fillId="7" borderId="4" xfId="0" applyFont="1" applyFill="1" applyBorder="1" applyAlignment="1">
      <alignment horizontal="center" vertical="center"/>
    </xf>
    <xf numFmtId="0" fontId="3" fillId="7" borderId="14" xfId="0" applyFont="1" applyFill="1" applyBorder="1" applyAlignment="1">
      <alignment horizontal="center" vertical="center"/>
    </xf>
    <xf numFmtId="0" fontId="3" fillId="7" borderId="5" xfId="0" applyFont="1" applyFill="1" applyBorder="1" applyAlignment="1">
      <alignment horizontal="center" vertical="center"/>
    </xf>
    <xf numFmtId="164" fontId="1" fillId="4" borderId="15" xfId="0" applyNumberFormat="1" applyFont="1" applyFill="1" applyBorder="1" applyAlignment="1">
      <alignment horizontal="center" vertical="center" wrapText="1"/>
    </xf>
    <xf numFmtId="164" fontId="1" fillId="4" borderId="14" xfId="0" applyNumberFormat="1" applyFont="1" applyFill="1" applyBorder="1" applyAlignment="1">
      <alignment horizontal="center" vertical="center" wrapText="1"/>
    </xf>
    <xf numFmtId="164" fontId="1" fillId="7" borderId="17" xfId="0" applyNumberFormat="1" applyFont="1" applyFill="1" applyBorder="1" applyAlignment="1">
      <alignment horizontal="center" vertical="center"/>
    </xf>
    <xf numFmtId="164" fontId="1" fillId="7" borderId="21" xfId="0" applyNumberFormat="1" applyFont="1" applyFill="1" applyBorder="1" applyAlignment="1">
      <alignment horizontal="center" vertical="center"/>
    </xf>
    <xf numFmtId="0" fontId="6" fillId="10" borderId="4" xfId="0" applyFont="1" applyFill="1" applyBorder="1" applyAlignment="1" applyProtection="1">
      <alignment horizontal="center" vertical="center" wrapText="1"/>
    </xf>
    <xf numFmtId="0" fontId="6" fillId="10" borderId="14" xfId="0" applyFont="1" applyFill="1" applyBorder="1" applyAlignment="1" applyProtection="1">
      <alignment horizontal="center" vertical="center" wrapText="1"/>
    </xf>
    <xf numFmtId="0" fontId="6" fillId="10" borderId="5" xfId="0" applyFont="1" applyFill="1" applyBorder="1" applyAlignment="1" applyProtection="1">
      <alignment horizontal="center" vertical="center" wrapText="1"/>
    </xf>
    <xf numFmtId="0" fontId="0" fillId="7" borderId="0" xfId="0" applyFont="1" applyFill="1" applyBorder="1" applyAlignment="1" applyProtection="1">
      <alignment horizontal="center" vertical="center" wrapText="1"/>
    </xf>
    <xf numFmtId="0" fontId="4" fillId="7" borderId="0" xfId="0" applyFont="1" applyFill="1" applyBorder="1" applyAlignment="1" applyProtection="1">
      <alignment horizontal="center" vertical="center" wrapText="1"/>
    </xf>
    <xf numFmtId="164" fontId="2" fillId="7" borderId="0" xfId="0" applyNumberFormat="1" applyFont="1" applyFill="1" applyBorder="1" applyAlignment="1" applyProtection="1">
      <alignment horizontal="center" vertical="center" wrapText="1"/>
    </xf>
    <xf numFmtId="0" fontId="2" fillId="7" borderId="0" xfId="0" applyFont="1" applyFill="1" applyBorder="1" applyAlignment="1" applyProtection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7" borderId="14" xfId="0" applyFont="1" applyFill="1" applyBorder="1" applyAlignment="1">
      <alignment horizontal="center" vertical="center" wrapText="1"/>
    </xf>
    <xf numFmtId="0" fontId="1" fillId="7" borderId="5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0" fillId="0" borderId="11" xfId="0" applyFont="1" applyBorder="1" applyAlignment="1"/>
    <xf numFmtId="0" fontId="1" fillId="0" borderId="1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CC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openxmlformats.org/officeDocument/2006/relationships/customXml" Target="../customXml/item6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487680</xdr:colOff>
      <xdr:row>7</xdr:row>
      <xdr:rowOff>464820</xdr:rowOff>
    </xdr:from>
    <xdr:to>
      <xdr:col>16</xdr:col>
      <xdr:colOff>944880</xdr:colOff>
      <xdr:row>7</xdr:row>
      <xdr:rowOff>464820</xdr:rowOff>
    </xdr:to>
    <xdr:cxnSp macro="">
      <xdr:nvCxnSpPr>
        <xdr:cNvPr id="8" name="Straight Arrow Connector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CxnSpPr/>
      </xdr:nvCxnSpPr>
      <xdr:spPr>
        <a:xfrm flipH="1">
          <a:off x="9570720" y="3436620"/>
          <a:ext cx="457200" cy="0"/>
        </a:xfrm>
        <a:prstGeom prst="straightConnector1">
          <a:avLst/>
        </a:prstGeom>
        <a:ln>
          <a:solidFill>
            <a:srgbClr val="C00000"/>
          </a:solidFill>
          <a:tailEnd type="arrow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42"/>
  <sheetViews>
    <sheetView workbookViewId="0">
      <selection activeCell="C7" sqref="C7"/>
    </sheetView>
  </sheetViews>
  <sheetFormatPr defaultColWidth="14.46484375" defaultRowHeight="12.75" x14ac:dyDescent="0.35"/>
  <cols>
    <col min="1" max="1" width="3.6640625" style="10" customWidth="1"/>
    <col min="2" max="2" width="86.46484375" style="10" customWidth="1"/>
    <col min="3" max="3" width="24.1328125" style="10" customWidth="1"/>
    <col min="4" max="4" width="4.46484375" style="10" customWidth="1"/>
    <col min="5" max="5" width="131.53125" style="10" bestFit="1" customWidth="1"/>
    <col min="6" max="16384" width="14.46484375" style="10"/>
  </cols>
  <sheetData>
    <row r="1" spans="2:6" ht="15.75" customHeight="1" thickBot="1" x14ac:dyDescent="0.4"/>
    <row r="2" spans="2:6" ht="30" customHeight="1" thickBot="1" x14ac:dyDescent="0.4">
      <c r="B2" s="85" t="s">
        <v>68</v>
      </c>
      <c r="C2" s="86"/>
    </row>
    <row r="3" spans="2:6" ht="15.75" customHeight="1" thickBot="1" x14ac:dyDescent="0.4"/>
    <row r="4" spans="2:6" ht="30" customHeight="1" thickBot="1" x14ac:dyDescent="0.4">
      <c r="B4" s="85" t="s">
        <v>65</v>
      </c>
      <c r="C4" s="86"/>
      <c r="E4" s="85" t="s">
        <v>70</v>
      </c>
      <c r="F4" s="86"/>
    </row>
    <row r="5" spans="2:6" ht="30" customHeight="1" thickBot="1" x14ac:dyDescent="0.4">
      <c r="B5" s="50"/>
      <c r="C5" s="51"/>
      <c r="E5" s="50"/>
      <c r="F5" s="52"/>
    </row>
    <row r="6" spans="2:6" ht="30" customHeight="1" thickBot="1" x14ac:dyDescent="0.4">
      <c r="B6" s="11" t="s">
        <v>51</v>
      </c>
      <c r="C6" s="43"/>
      <c r="E6" s="11" t="s">
        <v>71</v>
      </c>
      <c r="F6" s="44"/>
    </row>
    <row r="7" spans="2:6" ht="30" customHeight="1" thickBot="1" x14ac:dyDescent="0.4">
      <c r="B7" s="13" t="s">
        <v>52</v>
      </c>
      <c r="C7" s="44"/>
      <c r="D7" s="12"/>
      <c r="E7" s="16" t="s">
        <v>74</v>
      </c>
      <c r="F7" s="17">
        <f>(C9/52.143)*F6</f>
        <v>0</v>
      </c>
    </row>
    <row r="8" spans="2:6" ht="30" customHeight="1" thickBot="1" x14ac:dyDescent="0.4">
      <c r="B8" s="14" t="s">
        <v>53</v>
      </c>
      <c r="C8" s="15">
        <f>C7*7.4</f>
        <v>0</v>
      </c>
      <c r="D8" s="12"/>
    </row>
    <row r="9" spans="2:6" ht="30" customHeight="1" thickBot="1" x14ac:dyDescent="0.4">
      <c r="B9" s="16" t="s">
        <v>54</v>
      </c>
      <c r="C9" s="17">
        <f>SUM(C8,C6)</f>
        <v>0</v>
      </c>
    </row>
    <row r="10" spans="2:6" ht="30" customHeight="1" thickBot="1" x14ac:dyDescent="0.4">
      <c r="B10" s="48"/>
      <c r="C10" s="49"/>
    </row>
    <row r="11" spans="2:6" ht="30" customHeight="1" thickBot="1" x14ac:dyDescent="0.4">
      <c r="B11" s="85" t="s">
        <v>64</v>
      </c>
      <c r="C11" s="86"/>
    </row>
    <row r="12" spans="2:6" ht="30" customHeight="1" x14ac:dyDescent="0.35">
      <c r="B12" s="18" t="s">
        <v>55</v>
      </c>
      <c r="C12" s="43"/>
    </row>
    <row r="13" spans="2:6" ht="30" customHeight="1" x14ac:dyDescent="0.35">
      <c r="B13" s="19" t="s">
        <v>56</v>
      </c>
      <c r="C13" s="44"/>
    </row>
    <row r="14" spans="2:6" ht="30" customHeight="1" x14ac:dyDescent="0.35">
      <c r="B14" s="20" t="s">
        <v>57</v>
      </c>
      <c r="C14" s="44"/>
    </row>
    <row r="15" spans="2:6" ht="30" customHeight="1" x14ac:dyDescent="0.35">
      <c r="B15" s="19" t="s">
        <v>58</v>
      </c>
      <c r="C15" s="44"/>
    </row>
    <row r="16" spans="2:6" ht="30" customHeight="1" x14ac:dyDescent="0.35">
      <c r="B16" s="20" t="s">
        <v>59</v>
      </c>
      <c r="C16" s="44"/>
    </row>
    <row r="17" spans="1:5" ht="30" customHeight="1" x14ac:dyDescent="0.35">
      <c r="B17" s="20" t="s">
        <v>72</v>
      </c>
      <c r="C17" s="44"/>
    </row>
    <row r="18" spans="1:5" ht="30" customHeight="1" x14ac:dyDescent="0.35">
      <c r="B18" s="20" t="s">
        <v>73</v>
      </c>
      <c r="C18" s="44"/>
    </row>
    <row r="19" spans="1:5" ht="30" customHeight="1" thickBot="1" x14ac:dyDescent="0.4">
      <c r="B19" s="19" t="s">
        <v>60</v>
      </c>
      <c r="C19" s="21">
        <f>SUM(C12:C16)</f>
        <v>0</v>
      </c>
    </row>
    <row r="20" spans="1:5" ht="30" customHeight="1" thickBot="1" x14ac:dyDescent="0.4">
      <c r="B20" s="22" t="s">
        <v>61</v>
      </c>
      <c r="C20" s="23">
        <f>(C9/37)*C19</f>
        <v>0</v>
      </c>
      <c r="D20" s="12"/>
    </row>
    <row r="21" spans="1:5" ht="30" customHeight="1" thickBot="1" x14ac:dyDescent="0.4">
      <c r="C21" s="24"/>
    </row>
    <row r="22" spans="1:5" ht="30" customHeight="1" thickBot="1" x14ac:dyDescent="0.4">
      <c r="B22" s="87" t="s">
        <v>66</v>
      </c>
      <c r="C22" s="88"/>
      <c r="D22" s="89"/>
    </row>
    <row r="23" spans="1:5" ht="30" customHeight="1" thickBot="1" x14ac:dyDescent="0.4">
      <c r="B23" s="25" t="s">
        <v>69</v>
      </c>
      <c r="C23" s="90"/>
      <c r="D23" s="91"/>
      <c r="E23" s="42"/>
    </row>
    <row r="24" spans="1:5" ht="30" customHeight="1" thickBot="1" x14ac:dyDescent="0.4">
      <c r="B24" s="8" t="s">
        <v>5</v>
      </c>
      <c r="C24" s="9" t="s">
        <v>6</v>
      </c>
      <c r="D24" s="47" t="s">
        <v>37</v>
      </c>
    </row>
    <row r="25" spans="1:5" ht="30" customHeight="1" x14ac:dyDescent="0.35">
      <c r="A25" s="26"/>
      <c r="B25" s="38"/>
      <c r="C25" s="39"/>
      <c r="D25" s="45" t="e">
        <f>VLOOKUP(C25,B12:C16,2,FALSE)</f>
        <v>#N/A</v>
      </c>
    </row>
    <row r="26" spans="1:5" ht="30" customHeight="1" x14ac:dyDescent="0.35">
      <c r="A26" s="26"/>
      <c r="B26" s="40"/>
      <c r="C26" s="37"/>
      <c r="D26" s="46" t="e">
        <f>VLOOKUP(C26,B12:C16,2,FALSE)</f>
        <v>#N/A</v>
      </c>
    </row>
    <row r="27" spans="1:5" ht="30" customHeight="1" x14ac:dyDescent="0.35">
      <c r="A27" s="26"/>
      <c r="B27" s="40"/>
      <c r="C27" s="37"/>
      <c r="D27" s="46" t="e">
        <f>VLOOKUP(C27,B12:C16,2,FALSE)</f>
        <v>#N/A</v>
      </c>
    </row>
    <row r="28" spans="1:5" ht="30" customHeight="1" x14ac:dyDescent="0.35">
      <c r="A28" s="26"/>
      <c r="B28" s="40"/>
      <c r="C28" s="37"/>
      <c r="D28" s="46" t="e">
        <f>VLOOKUP(C28,B12:C16,2,FALSE)</f>
        <v>#N/A</v>
      </c>
    </row>
    <row r="29" spans="1:5" ht="30" customHeight="1" x14ac:dyDescent="0.35">
      <c r="A29" s="26"/>
      <c r="B29" s="40"/>
      <c r="C29" s="37"/>
      <c r="D29" s="46" t="e">
        <f>VLOOKUP(C29,B12:C16,2,FALSE)</f>
        <v>#N/A</v>
      </c>
    </row>
    <row r="30" spans="1:5" ht="30" customHeight="1" x14ac:dyDescent="0.35">
      <c r="A30" s="26"/>
      <c r="B30" s="40"/>
      <c r="C30" s="37"/>
      <c r="D30" s="46" t="e">
        <f>VLOOKUP(C30,B12:C16,2,FALSE)</f>
        <v>#N/A</v>
      </c>
    </row>
    <row r="31" spans="1:5" ht="30" customHeight="1" x14ac:dyDescent="0.35">
      <c r="A31" s="26"/>
      <c r="B31" s="40"/>
      <c r="C31" s="37"/>
      <c r="D31" s="46" t="e">
        <f>VLOOKUP(C31,B12:C16,2,FALSE)</f>
        <v>#N/A</v>
      </c>
    </row>
    <row r="32" spans="1:5" ht="30" customHeight="1" x14ac:dyDescent="0.35">
      <c r="A32" s="26"/>
      <c r="B32" s="40"/>
      <c r="C32" s="37"/>
      <c r="D32" s="46" t="e">
        <f>VLOOKUP(C32,B12:C16,2,FALSE)</f>
        <v>#N/A</v>
      </c>
    </row>
    <row r="33" spans="1:5" ht="30" customHeight="1" x14ac:dyDescent="0.35">
      <c r="A33" s="26"/>
      <c r="B33" s="40"/>
      <c r="C33" s="37"/>
      <c r="D33" s="46" t="e">
        <f>VLOOKUP(C33,B12:C16,2,FALSE)</f>
        <v>#N/A</v>
      </c>
    </row>
    <row r="34" spans="1:5" ht="30" customHeight="1" x14ac:dyDescent="0.35">
      <c r="A34" s="26"/>
      <c r="B34" s="40"/>
      <c r="C34" s="37"/>
      <c r="D34" s="46" t="e">
        <f>VLOOKUP(C34,B12:C16,2,FALSE)</f>
        <v>#N/A</v>
      </c>
    </row>
    <row r="35" spans="1:5" ht="30" customHeight="1" x14ac:dyDescent="0.35">
      <c r="A35" s="26"/>
      <c r="B35" s="40"/>
      <c r="C35" s="37"/>
      <c r="D35" s="46" t="e">
        <f>VLOOKUP(C35,B12:C16,2,FALSE)</f>
        <v>#N/A</v>
      </c>
    </row>
    <row r="36" spans="1:5" ht="30" customHeight="1" x14ac:dyDescent="0.35">
      <c r="A36" s="26"/>
      <c r="B36" s="40"/>
      <c r="C36" s="37"/>
      <c r="D36" s="46" t="e">
        <f>VLOOKUP(C36,B12:C16,2,FALSE)</f>
        <v>#N/A</v>
      </c>
    </row>
    <row r="37" spans="1:5" ht="30" customHeight="1" x14ac:dyDescent="0.35">
      <c r="A37" s="26"/>
      <c r="B37" s="40"/>
      <c r="C37" s="37"/>
      <c r="D37" s="46" t="e">
        <f>VLOOKUP(C37,B12:C16,2,FALSE)</f>
        <v>#N/A</v>
      </c>
    </row>
    <row r="38" spans="1:5" ht="30" customHeight="1" x14ac:dyDescent="0.35">
      <c r="A38" s="26"/>
      <c r="B38" s="40"/>
      <c r="C38" s="37"/>
      <c r="D38" s="46" t="e">
        <f>VLOOKUP(C38,B12:C16,2,FALSE)</f>
        <v>#N/A</v>
      </c>
    </row>
    <row r="39" spans="1:5" ht="30" customHeight="1" thickBot="1" x14ac:dyDescent="0.4">
      <c r="A39" s="26"/>
      <c r="B39" s="41" t="s">
        <v>62</v>
      </c>
      <c r="C39" s="92">
        <f>SUMIF(D25:D38,"&lt;&gt;#N/A")</f>
        <v>0</v>
      </c>
      <c r="D39" s="93"/>
    </row>
    <row r="40" spans="1:5" ht="30" customHeight="1" thickBot="1" x14ac:dyDescent="0.4">
      <c r="B40" s="22" t="s">
        <v>63</v>
      </c>
      <c r="C40" s="83">
        <f>C23-C39</f>
        <v>0</v>
      </c>
      <c r="D40" s="84"/>
      <c r="E40" s="27"/>
    </row>
    <row r="41" spans="1:5" x14ac:dyDescent="0.35">
      <c r="B41" s="12"/>
      <c r="C41" s="28"/>
      <c r="D41" s="12"/>
    </row>
    <row r="42" spans="1:5" x14ac:dyDescent="0.35">
      <c r="B42" s="12"/>
      <c r="C42" s="28"/>
      <c r="D42" s="12"/>
    </row>
  </sheetData>
  <protectedRanges>
    <protectedRange sqref="C6:C7 C12:C18 C23 B25:C38" name="Range1"/>
  </protectedRanges>
  <mergeCells count="8">
    <mergeCell ref="C40:D40"/>
    <mergeCell ref="E4:F4"/>
    <mergeCell ref="B2:C2"/>
    <mergeCell ref="B4:C4"/>
    <mergeCell ref="B11:C11"/>
    <mergeCell ref="B22:D22"/>
    <mergeCell ref="C23:D23"/>
    <mergeCell ref="C39:D39"/>
  </mergeCells>
  <dataValidations count="1">
    <dataValidation type="list" allowBlank="1" sqref="C25:C38" xr:uid="{00000000-0002-0000-0000-000000000000}">
      <formula1>$B$12:$B$16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8"/>
  <sheetViews>
    <sheetView tabSelected="1" zoomScale="80" zoomScaleNormal="80" workbookViewId="0">
      <selection activeCell="G6" sqref="G6"/>
    </sheetView>
  </sheetViews>
  <sheetFormatPr defaultColWidth="8.86328125" defaultRowHeight="12.75" x14ac:dyDescent="0.35"/>
  <cols>
    <col min="1" max="1" width="2.46484375" style="53" customWidth="1"/>
    <col min="2" max="2" width="2.796875" style="53" customWidth="1"/>
    <col min="3" max="3" width="19.1328125" style="53" customWidth="1"/>
    <col min="4" max="4" width="2.796875" style="53" customWidth="1"/>
    <col min="5" max="5" width="5.796875" style="53" customWidth="1"/>
    <col min="6" max="6" width="2.796875" style="53" customWidth="1"/>
    <col min="7" max="7" width="15.796875" style="53" customWidth="1"/>
    <col min="8" max="8" width="2.796875" style="53" customWidth="1"/>
    <col min="9" max="9" width="15.796875" style="53" customWidth="1"/>
    <col min="10" max="10" width="2.796875" style="53" customWidth="1"/>
    <col min="11" max="11" width="15.796875" style="53" customWidth="1"/>
    <col min="12" max="12" width="2.796875" style="53" customWidth="1"/>
    <col min="13" max="13" width="15.796875" style="53" customWidth="1"/>
    <col min="14" max="14" width="6.796875" style="53" customWidth="1"/>
    <col min="15" max="15" width="15.796875" style="53" customWidth="1"/>
    <col min="16" max="16" width="2.796875" style="53" customWidth="1"/>
    <col min="17" max="17" width="15.796875" style="53" customWidth="1"/>
    <col min="18" max="18" width="2.796875" style="53" customWidth="1"/>
    <col min="19" max="19" width="15.796875" style="53" customWidth="1"/>
    <col min="20" max="22" width="2.796875" style="53" customWidth="1"/>
    <col min="23" max="23" width="15.796875" style="53" customWidth="1"/>
    <col min="24" max="24" width="11.33203125" style="53" customWidth="1"/>
    <col min="25" max="16384" width="8.86328125" style="53"/>
  </cols>
  <sheetData>
    <row r="1" spans="2:23" ht="3" customHeight="1" thickBot="1" x14ac:dyDescent="0.4"/>
    <row r="2" spans="2:23" ht="31.8" customHeight="1" thickBot="1" x14ac:dyDescent="0.4">
      <c r="B2" s="94" t="s">
        <v>83</v>
      </c>
      <c r="C2" s="95"/>
      <c r="D2" s="95"/>
      <c r="E2" s="95"/>
      <c r="F2" s="95"/>
      <c r="G2" s="95"/>
      <c r="H2" s="95"/>
      <c r="I2" s="95"/>
      <c r="J2" s="95"/>
      <c r="K2" s="95"/>
      <c r="L2" s="95"/>
      <c r="M2" s="95"/>
      <c r="N2" s="95"/>
      <c r="O2" s="95"/>
      <c r="P2" s="95"/>
      <c r="Q2" s="95"/>
      <c r="R2" s="95"/>
      <c r="S2" s="95"/>
      <c r="T2" s="95"/>
      <c r="U2" s="95"/>
      <c r="V2" s="95"/>
      <c r="W2" s="96"/>
    </row>
    <row r="3" spans="2:23" x14ac:dyDescent="0.35">
      <c r="B3" s="54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N3" s="55"/>
      <c r="O3" s="55"/>
      <c r="P3" s="55"/>
      <c r="Q3" s="55"/>
      <c r="R3" s="55"/>
      <c r="S3" s="55"/>
      <c r="T3" s="55"/>
      <c r="U3" s="55"/>
      <c r="V3" s="55"/>
      <c r="W3" s="56"/>
    </row>
    <row r="4" spans="2:23" s="61" customFormat="1" ht="80" customHeight="1" x14ac:dyDescent="0.35">
      <c r="B4" s="57"/>
      <c r="C4" s="97" t="s">
        <v>86</v>
      </c>
      <c r="D4" s="97"/>
      <c r="E4" s="97"/>
      <c r="F4" s="58"/>
      <c r="G4" s="81"/>
      <c r="H4" s="58"/>
      <c r="I4" s="59"/>
      <c r="J4" s="100" t="s">
        <v>95</v>
      </c>
      <c r="K4" s="100"/>
      <c r="L4" s="100"/>
      <c r="M4" s="100"/>
      <c r="N4" s="60"/>
      <c r="O4" s="99">
        <f>W17</f>
        <v>0</v>
      </c>
      <c r="P4" s="58"/>
      <c r="R4" s="58"/>
      <c r="S4" s="98" t="s">
        <v>85</v>
      </c>
      <c r="T4" s="98"/>
      <c r="U4" s="98"/>
      <c r="V4" s="98"/>
      <c r="W4" s="62"/>
    </row>
    <row r="5" spans="2:23" s="61" customFormat="1" ht="13.15" x14ac:dyDescent="0.35">
      <c r="B5" s="57"/>
      <c r="C5" s="58"/>
      <c r="D5" s="58"/>
      <c r="E5" s="58"/>
      <c r="F5" s="58"/>
      <c r="G5" s="58"/>
      <c r="H5" s="58"/>
      <c r="I5" s="58"/>
      <c r="J5" s="100"/>
      <c r="K5" s="100"/>
      <c r="L5" s="100"/>
      <c r="M5" s="100"/>
      <c r="N5" s="60"/>
      <c r="O5" s="99"/>
      <c r="P5" s="58"/>
      <c r="R5" s="58"/>
      <c r="S5" s="98"/>
      <c r="T5" s="98"/>
      <c r="U5" s="98"/>
      <c r="V5" s="98"/>
      <c r="W5" s="62"/>
    </row>
    <row r="6" spans="2:23" s="61" customFormat="1" ht="80" customHeight="1" x14ac:dyDescent="0.35">
      <c r="B6" s="57"/>
      <c r="C6" s="97" t="s">
        <v>87</v>
      </c>
      <c r="D6" s="97"/>
      <c r="E6" s="97"/>
      <c r="F6" s="58"/>
      <c r="G6" s="82"/>
      <c r="H6" s="58"/>
      <c r="I6" s="58"/>
      <c r="J6" s="100"/>
      <c r="K6" s="100"/>
      <c r="L6" s="100"/>
      <c r="M6" s="100"/>
      <c r="N6" s="60"/>
      <c r="O6" s="99"/>
      <c r="P6" s="58"/>
      <c r="R6" s="58"/>
      <c r="S6" s="98"/>
      <c r="T6" s="98"/>
      <c r="U6" s="98"/>
      <c r="V6" s="98"/>
      <c r="W6" s="62"/>
    </row>
    <row r="7" spans="2:23" s="61" customFormat="1" ht="13.15" x14ac:dyDescent="0.35">
      <c r="B7" s="57"/>
      <c r="C7" s="58"/>
      <c r="D7" s="58"/>
      <c r="E7" s="58"/>
      <c r="F7" s="58"/>
      <c r="G7" s="58"/>
      <c r="H7" s="58"/>
      <c r="I7" s="58"/>
      <c r="J7" s="100"/>
      <c r="K7" s="100"/>
      <c r="L7" s="100"/>
      <c r="M7" s="100"/>
      <c r="N7" s="60"/>
      <c r="O7" s="99"/>
      <c r="P7" s="58"/>
      <c r="R7" s="58"/>
      <c r="S7" s="98"/>
      <c r="T7" s="98"/>
      <c r="U7" s="98"/>
      <c r="V7" s="98"/>
      <c r="W7" s="62"/>
    </row>
    <row r="8" spans="2:23" s="61" customFormat="1" ht="80" customHeight="1" x14ac:dyDescent="0.35">
      <c r="B8" s="57"/>
      <c r="C8" s="97" t="s">
        <v>96</v>
      </c>
      <c r="D8" s="97"/>
      <c r="E8" s="97"/>
      <c r="F8" s="58"/>
      <c r="G8" s="82"/>
      <c r="H8" s="58"/>
      <c r="I8" s="58"/>
      <c r="J8" s="100"/>
      <c r="K8" s="100"/>
      <c r="L8" s="100"/>
      <c r="M8" s="100"/>
      <c r="N8" s="60"/>
      <c r="O8" s="99"/>
      <c r="P8" s="58"/>
      <c r="R8" s="58"/>
      <c r="S8" s="98"/>
      <c r="T8" s="98"/>
      <c r="U8" s="98"/>
      <c r="V8" s="98"/>
      <c r="W8" s="62"/>
    </row>
    <row r="9" spans="2:23" s="61" customFormat="1" ht="13.15" x14ac:dyDescent="0.35">
      <c r="B9" s="57"/>
      <c r="C9" s="58"/>
      <c r="D9" s="58"/>
      <c r="E9" s="58"/>
      <c r="F9" s="58"/>
      <c r="G9" s="58"/>
      <c r="H9" s="58"/>
      <c r="I9" s="58"/>
      <c r="J9" s="100"/>
      <c r="K9" s="100"/>
      <c r="L9" s="100"/>
      <c r="M9" s="100"/>
      <c r="N9" s="60"/>
      <c r="O9" s="99"/>
      <c r="P9" s="58"/>
      <c r="R9" s="58"/>
      <c r="S9" s="98"/>
      <c r="T9" s="98"/>
      <c r="U9" s="98"/>
      <c r="V9" s="98"/>
      <c r="W9" s="62"/>
    </row>
    <row r="10" spans="2:23" s="61" customFormat="1" ht="80" customHeight="1" x14ac:dyDescent="0.35">
      <c r="B10" s="57"/>
      <c r="C10" s="98" t="s">
        <v>97</v>
      </c>
      <c r="D10" s="97"/>
      <c r="E10" s="97"/>
      <c r="F10" s="58"/>
      <c r="G10" s="81"/>
      <c r="H10" s="58"/>
      <c r="I10" s="59"/>
      <c r="J10" s="100"/>
      <c r="K10" s="100"/>
      <c r="L10" s="100"/>
      <c r="M10" s="100"/>
      <c r="N10" s="60"/>
      <c r="O10" s="99"/>
      <c r="P10" s="58"/>
      <c r="R10" s="58"/>
      <c r="S10" s="98"/>
      <c r="T10" s="98"/>
      <c r="U10" s="98"/>
      <c r="V10" s="98"/>
      <c r="W10" s="62"/>
    </row>
    <row r="11" spans="2:23" s="61" customFormat="1" ht="13.15" x14ac:dyDescent="0.35">
      <c r="B11" s="57"/>
      <c r="C11" s="58"/>
      <c r="D11" s="58"/>
      <c r="E11" s="58"/>
      <c r="F11" s="58"/>
      <c r="G11" s="58"/>
      <c r="H11" s="58"/>
      <c r="I11" s="58"/>
      <c r="J11" s="100"/>
      <c r="K11" s="100"/>
      <c r="L11" s="100"/>
      <c r="M11" s="100"/>
      <c r="N11" s="60"/>
      <c r="O11" s="99"/>
      <c r="P11" s="58"/>
      <c r="R11" s="58"/>
      <c r="S11" s="98"/>
      <c r="T11" s="98"/>
      <c r="U11" s="98"/>
      <c r="V11" s="98"/>
      <c r="W11" s="62"/>
    </row>
    <row r="12" spans="2:23" s="61" customFormat="1" ht="80" customHeight="1" x14ac:dyDescent="0.35">
      <c r="B12" s="57"/>
      <c r="C12" s="98" t="s">
        <v>89</v>
      </c>
      <c r="D12" s="97"/>
      <c r="E12" s="97"/>
      <c r="F12" s="58"/>
      <c r="G12" s="81"/>
      <c r="H12" s="58"/>
      <c r="I12" s="59"/>
      <c r="J12" s="100"/>
      <c r="K12" s="100"/>
      <c r="L12" s="100"/>
      <c r="M12" s="100"/>
      <c r="N12" s="60"/>
      <c r="O12" s="99"/>
      <c r="P12" s="58"/>
      <c r="R12" s="58"/>
      <c r="S12" s="98"/>
      <c r="T12" s="98"/>
      <c r="U12" s="98"/>
      <c r="V12" s="98"/>
      <c r="W12" s="62"/>
    </row>
    <row r="13" spans="2:23" ht="13.15" thickBot="1" x14ac:dyDescent="0.4">
      <c r="B13" s="63"/>
      <c r="C13" s="64"/>
      <c r="D13" s="64"/>
      <c r="E13" s="64"/>
      <c r="F13" s="64"/>
      <c r="G13" s="64"/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5"/>
    </row>
    <row r="14" spans="2:23" ht="22.25" customHeight="1" thickBot="1" x14ac:dyDescent="0.4">
      <c r="B14" s="94" t="s">
        <v>84</v>
      </c>
      <c r="C14" s="95"/>
      <c r="D14" s="95"/>
      <c r="E14" s="95"/>
      <c r="F14" s="95"/>
      <c r="G14" s="95"/>
      <c r="H14" s="95"/>
      <c r="I14" s="95"/>
      <c r="J14" s="95"/>
      <c r="K14" s="95"/>
      <c r="L14" s="95"/>
      <c r="M14" s="95"/>
      <c r="N14" s="95"/>
      <c r="O14" s="95"/>
      <c r="P14" s="95"/>
      <c r="Q14" s="95"/>
      <c r="R14" s="95"/>
      <c r="S14" s="95"/>
      <c r="T14" s="95"/>
      <c r="U14" s="95"/>
      <c r="V14" s="95"/>
      <c r="W14" s="96"/>
    </row>
    <row r="15" spans="2:23" x14ac:dyDescent="0.35">
      <c r="B15" s="66"/>
      <c r="C15" s="67"/>
      <c r="D15" s="67"/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8"/>
    </row>
    <row r="16" spans="2:23" s="61" customFormat="1" ht="145.80000000000001" customHeight="1" x14ac:dyDescent="0.35">
      <c r="B16" s="69" t="s">
        <v>79</v>
      </c>
      <c r="C16" s="70" t="s">
        <v>88</v>
      </c>
      <c r="D16" s="71" t="s">
        <v>77</v>
      </c>
      <c r="E16" s="71" t="s">
        <v>81</v>
      </c>
      <c r="F16" s="70" t="s">
        <v>78</v>
      </c>
      <c r="G16" s="70" t="s">
        <v>82</v>
      </c>
      <c r="H16" s="72" t="s">
        <v>76</v>
      </c>
      <c r="I16" s="73" t="s">
        <v>92</v>
      </c>
      <c r="J16" s="74" t="s">
        <v>80</v>
      </c>
      <c r="K16" s="72" t="s">
        <v>75</v>
      </c>
      <c r="L16" s="74" t="s">
        <v>79</v>
      </c>
      <c r="M16" s="73" t="s">
        <v>97</v>
      </c>
      <c r="N16" s="71" t="s">
        <v>90</v>
      </c>
      <c r="O16" s="70" t="s">
        <v>91</v>
      </c>
      <c r="P16" s="70" t="s">
        <v>78</v>
      </c>
      <c r="Q16" s="73" t="s">
        <v>60</v>
      </c>
      <c r="R16" s="71" t="s">
        <v>76</v>
      </c>
      <c r="S16" s="73" t="s">
        <v>93</v>
      </c>
      <c r="T16" s="74" t="s">
        <v>80</v>
      </c>
      <c r="U16" s="71" t="s">
        <v>76</v>
      </c>
      <c r="V16" s="72"/>
      <c r="W16" s="75" t="s">
        <v>94</v>
      </c>
    </row>
    <row r="17" spans="2:23" s="61" customFormat="1" ht="80" customHeight="1" x14ac:dyDescent="0.35">
      <c r="B17" s="69" t="s">
        <v>79</v>
      </c>
      <c r="C17" s="70">
        <f>G4</f>
        <v>0</v>
      </c>
      <c r="D17" s="71" t="s">
        <v>77</v>
      </c>
      <c r="E17" s="71" t="s">
        <v>81</v>
      </c>
      <c r="F17" s="70" t="s">
        <v>78</v>
      </c>
      <c r="G17" s="70">
        <f>G8-G6+1</f>
        <v>1</v>
      </c>
      <c r="H17" s="72" t="s">
        <v>76</v>
      </c>
      <c r="I17" s="76">
        <f>(C17/365)*G17</f>
        <v>0</v>
      </c>
      <c r="J17" s="74" t="s">
        <v>80</v>
      </c>
      <c r="K17" s="72" t="s">
        <v>75</v>
      </c>
      <c r="L17" s="74" t="s">
        <v>79</v>
      </c>
      <c r="M17" s="70">
        <f>G10</f>
        <v>0</v>
      </c>
      <c r="N17" s="71" t="s">
        <v>90</v>
      </c>
      <c r="O17" s="70" t="s">
        <v>91</v>
      </c>
      <c r="P17" s="70" t="s">
        <v>78</v>
      </c>
      <c r="Q17" s="70">
        <f>G12</f>
        <v>0</v>
      </c>
      <c r="R17" s="71" t="s">
        <v>76</v>
      </c>
      <c r="S17" s="77">
        <f>(M17*7.4)/37*Q17</f>
        <v>0</v>
      </c>
      <c r="T17" s="74" t="s">
        <v>80</v>
      </c>
      <c r="U17" s="71" t="s">
        <v>76</v>
      </c>
      <c r="V17" s="72"/>
      <c r="W17" s="75">
        <f>I17+S17</f>
        <v>0</v>
      </c>
    </row>
    <row r="18" spans="2:23" s="61" customFormat="1" ht="22.8" customHeight="1" thickBot="1" x14ac:dyDescent="0.4">
      <c r="B18" s="78"/>
      <c r="C18" s="79"/>
      <c r="D18" s="79"/>
      <c r="E18" s="79"/>
      <c r="F18" s="79"/>
      <c r="G18" s="79"/>
      <c r="H18" s="79"/>
      <c r="I18" s="79"/>
      <c r="J18" s="79"/>
      <c r="K18" s="79"/>
      <c r="L18" s="79"/>
      <c r="M18" s="79"/>
      <c r="N18" s="79"/>
      <c r="O18" s="79"/>
      <c r="P18" s="79"/>
      <c r="Q18" s="79"/>
      <c r="R18" s="79"/>
      <c r="S18" s="79"/>
      <c r="T18" s="79"/>
      <c r="U18" s="79"/>
      <c r="V18" s="79"/>
      <c r="W18" s="80"/>
    </row>
  </sheetData>
  <sheetProtection sheet="1" objects="1" scenarios="1" selectLockedCells="1"/>
  <mergeCells count="10">
    <mergeCell ref="B2:W2"/>
    <mergeCell ref="B14:W14"/>
    <mergeCell ref="C8:E8"/>
    <mergeCell ref="C12:E12"/>
    <mergeCell ref="O4:O12"/>
    <mergeCell ref="C6:E6"/>
    <mergeCell ref="S4:V12"/>
    <mergeCell ref="J4:M12"/>
    <mergeCell ref="C4:E4"/>
    <mergeCell ref="C10:E10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88"/>
  <sheetViews>
    <sheetView workbookViewId="0">
      <selection activeCell="F10" sqref="F10"/>
    </sheetView>
  </sheetViews>
  <sheetFormatPr defaultColWidth="14.46484375" defaultRowHeight="12.75" x14ac:dyDescent="0.35"/>
  <cols>
    <col min="1" max="1" width="5.46484375" style="5" customWidth="1"/>
    <col min="2" max="16384" width="14.46484375" style="5"/>
  </cols>
  <sheetData>
    <row r="1" spans="1:26" ht="13.15" thickBot="1" x14ac:dyDescent="0.4">
      <c r="A1" s="7"/>
      <c r="B1" s="7"/>
      <c r="C1" s="36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6"/>
    </row>
    <row r="2" spans="1:26" ht="85.8" customHeight="1" thickBot="1" x14ac:dyDescent="0.4">
      <c r="A2" s="7"/>
      <c r="B2" s="101" t="s">
        <v>67</v>
      </c>
      <c r="C2" s="102"/>
      <c r="D2" s="102"/>
      <c r="E2" s="103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6"/>
    </row>
    <row r="3" spans="1:26" x14ac:dyDescent="0.35">
      <c r="A3" s="7"/>
      <c r="B3" s="7"/>
      <c r="C3" s="36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6"/>
    </row>
    <row r="4" spans="1:26" customFormat="1" x14ac:dyDescent="0.35">
      <c r="A4" s="7"/>
      <c r="B4" s="104" t="s">
        <v>0</v>
      </c>
      <c r="C4" s="105"/>
      <c r="D4" s="105"/>
      <c r="E4" s="105"/>
      <c r="F4" s="7"/>
      <c r="G4" s="7"/>
      <c r="H4" s="7"/>
      <c r="I4" s="7"/>
      <c r="J4" s="7"/>
      <c r="K4" s="7"/>
      <c r="L4" s="7"/>
      <c r="M4" s="7"/>
      <c r="N4" s="7"/>
      <c r="O4" s="7"/>
      <c r="P4" s="1"/>
      <c r="Q4" s="1"/>
      <c r="R4" s="1"/>
      <c r="S4" s="1"/>
      <c r="T4" s="1"/>
      <c r="U4" s="1"/>
      <c r="V4" s="1"/>
      <c r="W4" s="1"/>
      <c r="X4" s="1"/>
      <c r="Y4" s="1"/>
      <c r="Z4" s="4"/>
    </row>
    <row r="5" spans="1:26" customFormat="1" ht="38.25" x14ac:dyDescent="0.35">
      <c r="A5" s="7"/>
      <c r="B5" s="29" t="s">
        <v>1</v>
      </c>
      <c r="C5" s="30" t="s">
        <v>2</v>
      </c>
      <c r="D5" s="29" t="s">
        <v>3</v>
      </c>
      <c r="E5" s="29" t="s">
        <v>4</v>
      </c>
      <c r="F5" s="7"/>
      <c r="G5" s="35"/>
      <c r="H5" s="7"/>
      <c r="I5" s="7"/>
      <c r="J5" s="7"/>
      <c r="K5" s="7"/>
      <c r="L5" s="7"/>
      <c r="M5" s="7"/>
      <c r="N5" s="7"/>
      <c r="O5" s="7"/>
      <c r="P5" s="1"/>
      <c r="Q5" s="1"/>
      <c r="R5" s="1"/>
      <c r="S5" s="1"/>
      <c r="T5" s="1"/>
      <c r="U5" s="1"/>
      <c r="V5" s="1"/>
      <c r="W5" s="1"/>
      <c r="X5" s="1"/>
      <c r="Y5" s="1"/>
      <c r="Z5" s="4"/>
    </row>
    <row r="6" spans="1:26" customFormat="1" x14ac:dyDescent="0.35">
      <c r="A6" s="7"/>
      <c r="B6" s="106" t="s">
        <v>7</v>
      </c>
      <c r="C6" s="31" t="s">
        <v>8</v>
      </c>
      <c r="D6" s="32" t="s">
        <v>9</v>
      </c>
      <c r="E6" s="32" t="s">
        <v>9</v>
      </c>
      <c r="F6" s="7"/>
      <c r="G6" s="7"/>
      <c r="H6" s="7"/>
      <c r="I6" s="7"/>
      <c r="J6" s="7"/>
      <c r="K6" s="7"/>
      <c r="L6" s="7"/>
      <c r="M6" s="7"/>
      <c r="N6" s="7"/>
      <c r="O6" s="7"/>
      <c r="P6" s="1"/>
      <c r="Q6" s="1"/>
      <c r="R6" s="1"/>
      <c r="S6" s="1"/>
      <c r="T6" s="1"/>
      <c r="U6" s="1"/>
      <c r="V6" s="1"/>
      <c r="W6" s="1"/>
      <c r="X6" s="1"/>
      <c r="Y6" s="1"/>
      <c r="Z6" s="4"/>
    </row>
    <row r="7" spans="1:26" customFormat="1" x14ac:dyDescent="0.35">
      <c r="A7" s="7"/>
      <c r="B7" s="105"/>
      <c r="C7" s="33" t="s">
        <v>10</v>
      </c>
      <c r="D7" s="34" t="s">
        <v>11</v>
      </c>
      <c r="E7" s="34" t="s">
        <v>11</v>
      </c>
      <c r="F7" s="7"/>
      <c r="G7" s="7"/>
      <c r="H7" s="7"/>
      <c r="I7" s="7"/>
      <c r="J7" s="7"/>
      <c r="K7" s="7"/>
      <c r="L7" s="7"/>
      <c r="M7" s="7"/>
      <c r="N7" s="7"/>
      <c r="O7" s="7"/>
      <c r="P7" s="1"/>
      <c r="Q7" s="1"/>
      <c r="R7" s="1"/>
      <c r="S7" s="1"/>
      <c r="T7" s="1"/>
      <c r="U7" s="1"/>
      <c r="V7" s="1"/>
      <c r="W7" s="1"/>
      <c r="X7" s="1"/>
      <c r="Y7" s="1"/>
      <c r="Z7" s="4"/>
    </row>
    <row r="8" spans="1:26" customFormat="1" x14ac:dyDescent="0.35">
      <c r="A8" s="7"/>
      <c r="B8" s="106" t="s">
        <v>12</v>
      </c>
      <c r="C8" s="31" t="s">
        <v>13</v>
      </c>
      <c r="D8" s="32" t="s">
        <v>9</v>
      </c>
      <c r="E8" s="32" t="s">
        <v>14</v>
      </c>
      <c r="F8" s="7"/>
      <c r="G8" s="7"/>
      <c r="H8" s="7"/>
      <c r="I8" s="7"/>
      <c r="J8" s="7"/>
      <c r="K8" s="7"/>
      <c r="L8" s="7"/>
      <c r="M8" s="7"/>
      <c r="N8" s="7"/>
      <c r="O8" s="7"/>
      <c r="P8" s="1"/>
      <c r="Q8" s="1"/>
      <c r="R8" s="1"/>
      <c r="S8" s="1"/>
      <c r="T8" s="1"/>
      <c r="U8" s="1"/>
      <c r="V8" s="1"/>
      <c r="W8" s="1"/>
      <c r="X8" s="1"/>
      <c r="Y8" s="1"/>
      <c r="Z8" s="4"/>
    </row>
    <row r="9" spans="1:26" customFormat="1" x14ac:dyDescent="0.35">
      <c r="A9" s="7"/>
      <c r="B9" s="105"/>
      <c r="C9" s="33" t="s">
        <v>15</v>
      </c>
      <c r="D9" s="34" t="s">
        <v>11</v>
      </c>
      <c r="E9" s="34" t="s">
        <v>16</v>
      </c>
      <c r="F9" s="7"/>
      <c r="G9" s="7"/>
      <c r="H9" s="7"/>
      <c r="I9" s="7"/>
      <c r="J9" s="7"/>
      <c r="K9" s="7"/>
      <c r="L9" s="7"/>
      <c r="M9" s="7"/>
      <c r="N9" s="7"/>
      <c r="O9" s="7"/>
      <c r="P9" s="1"/>
      <c r="Q9" s="1"/>
      <c r="R9" s="1"/>
      <c r="S9" s="1"/>
      <c r="T9" s="1"/>
      <c r="U9" s="1"/>
      <c r="V9" s="1"/>
      <c r="W9" s="1"/>
      <c r="X9" s="1"/>
      <c r="Y9" s="1"/>
      <c r="Z9" s="4"/>
    </row>
    <row r="10" spans="1:26" customFormat="1" x14ac:dyDescent="0.35">
      <c r="A10" s="7"/>
      <c r="B10" s="106" t="s">
        <v>17</v>
      </c>
      <c r="C10" s="31" t="s">
        <v>18</v>
      </c>
      <c r="D10" s="32" t="s">
        <v>19</v>
      </c>
      <c r="E10" s="32" t="s">
        <v>19</v>
      </c>
      <c r="F10" s="7"/>
      <c r="G10" s="7"/>
      <c r="H10" s="7"/>
      <c r="I10" s="7"/>
      <c r="J10" s="7"/>
      <c r="K10" s="7"/>
      <c r="L10" s="7"/>
      <c r="M10" s="7"/>
      <c r="N10" s="7"/>
      <c r="O10" s="7"/>
      <c r="P10" s="1"/>
      <c r="Q10" s="1"/>
      <c r="R10" s="1"/>
      <c r="S10" s="1"/>
      <c r="T10" s="1"/>
      <c r="U10" s="1"/>
      <c r="V10" s="1"/>
      <c r="W10" s="1"/>
      <c r="X10" s="1"/>
      <c r="Y10" s="1"/>
      <c r="Z10" s="4"/>
    </row>
    <row r="11" spans="1:26" customFormat="1" x14ac:dyDescent="0.35">
      <c r="A11" s="7"/>
      <c r="B11" s="105"/>
      <c r="C11" s="33" t="s">
        <v>20</v>
      </c>
      <c r="D11" s="34" t="s">
        <v>21</v>
      </c>
      <c r="E11" s="34" t="s">
        <v>21</v>
      </c>
      <c r="F11" s="7"/>
      <c r="G11" s="7"/>
      <c r="H11" s="7"/>
      <c r="I11" s="7"/>
      <c r="J11" s="7"/>
      <c r="K11" s="7"/>
      <c r="L11" s="7"/>
      <c r="M11" s="7"/>
      <c r="N11" s="7"/>
      <c r="O11" s="7"/>
      <c r="P11" s="1"/>
      <c r="Q11" s="1"/>
      <c r="R11" s="1"/>
      <c r="S11" s="1"/>
      <c r="T11" s="1"/>
      <c r="U11" s="1"/>
      <c r="V11" s="1"/>
      <c r="W11" s="1"/>
      <c r="X11" s="1"/>
      <c r="Y11" s="1"/>
      <c r="Z11" s="4"/>
    </row>
    <row r="12" spans="1:26" customFormat="1" x14ac:dyDescent="0.35">
      <c r="A12" s="7"/>
      <c r="B12" s="106" t="s">
        <v>22</v>
      </c>
      <c r="C12" s="31" t="s">
        <v>23</v>
      </c>
      <c r="D12" s="32" t="s">
        <v>19</v>
      </c>
      <c r="E12" s="32" t="s">
        <v>24</v>
      </c>
      <c r="F12" s="7"/>
      <c r="G12" s="7"/>
      <c r="H12" s="7"/>
      <c r="I12" s="7"/>
      <c r="J12" s="7"/>
      <c r="K12" s="7"/>
      <c r="L12" s="7"/>
      <c r="M12" s="7"/>
      <c r="N12" s="7"/>
      <c r="O12" s="7"/>
      <c r="P12" s="1"/>
      <c r="Q12" s="1"/>
      <c r="R12" s="1"/>
      <c r="S12" s="1"/>
      <c r="T12" s="1"/>
      <c r="U12" s="1"/>
      <c r="V12" s="1"/>
      <c r="W12" s="1"/>
      <c r="X12" s="1"/>
      <c r="Y12" s="1"/>
      <c r="Z12" s="4"/>
    </row>
    <row r="13" spans="1:26" customFormat="1" x14ac:dyDescent="0.35">
      <c r="A13" s="7"/>
      <c r="B13" s="105"/>
      <c r="C13" s="33" t="s">
        <v>25</v>
      </c>
      <c r="D13" s="34" t="s">
        <v>21</v>
      </c>
      <c r="E13" s="34" t="s">
        <v>26</v>
      </c>
      <c r="F13" s="7"/>
      <c r="G13" s="7"/>
      <c r="H13" s="7"/>
      <c r="I13" s="7"/>
      <c r="J13" s="7"/>
      <c r="K13" s="7"/>
      <c r="L13" s="7"/>
      <c r="M13" s="7"/>
      <c r="N13" s="7"/>
      <c r="O13" s="7"/>
      <c r="P13" s="1"/>
      <c r="Q13" s="1"/>
      <c r="R13" s="1"/>
      <c r="S13" s="1"/>
      <c r="T13" s="1"/>
      <c r="U13" s="1"/>
      <c r="V13" s="1"/>
      <c r="W13" s="1"/>
      <c r="X13" s="1"/>
      <c r="Y13" s="1"/>
      <c r="Z13" s="4"/>
    </row>
    <row r="14" spans="1:26" x14ac:dyDescent="0.35">
      <c r="A14" s="7"/>
      <c r="B14" s="7"/>
      <c r="C14" s="36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6"/>
    </row>
    <row r="15" spans="1:26" customFormat="1" x14ac:dyDescent="0.35">
      <c r="A15" s="7"/>
      <c r="B15" s="104" t="s">
        <v>27</v>
      </c>
      <c r="C15" s="105"/>
      <c r="D15" s="105"/>
      <c r="E15" s="105"/>
      <c r="F15" s="7"/>
      <c r="G15" s="7"/>
      <c r="H15" s="7"/>
      <c r="I15" s="7"/>
      <c r="J15" s="7"/>
      <c r="K15" s="7"/>
      <c r="L15" s="7"/>
      <c r="M15" s="7"/>
      <c r="N15" s="7"/>
      <c r="O15" s="7"/>
      <c r="P15" s="1"/>
      <c r="Q15" s="1"/>
      <c r="R15" s="1"/>
      <c r="S15" s="1"/>
      <c r="T15" s="1"/>
      <c r="U15" s="1"/>
      <c r="V15" s="1"/>
      <c r="W15" s="1"/>
      <c r="X15" s="1"/>
      <c r="Y15" s="1"/>
      <c r="Z15" s="4"/>
    </row>
    <row r="16" spans="1:26" customFormat="1" ht="38.25" x14ac:dyDescent="0.35">
      <c r="A16" s="7"/>
      <c r="B16" s="29" t="s">
        <v>1</v>
      </c>
      <c r="C16" s="30" t="s">
        <v>2</v>
      </c>
      <c r="D16" s="29" t="s">
        <v>3</v>
      </c>
      <c r="E16" s="29" t="s">
        <v>4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1"/>
      <c r="Q16" s="1"/>
      <c r="R16" s="1"/>
      <c r="S16" s="1"/>
      <c r="T16" s="1"/>
      <c r="U16" s="1"/>
      <c r="V16" s="1"/>
      <c r="W16" s="1"/>
      <c r="X16" s="1"/>
      <c r="Y16" s="1"/>
      <c r="Z16" s="4"/>
    </row>
    <row r="17" spans="1:26" customFormat="1" x14ac:dyDescent="0.35">
      <c r="A17" s="7"/>
      <c r="B17" s="106" t="s">
        <v>7</v>
      </c>
      <c r="C17" s="31" t="s">
        <v>28</v>
      </c>
      <c r="D17" s="32" t="s">
        <v>18</v>
      </c>
      <c r="E17" s="32" t="s">
        <v>18</v>
      </c>
      <c r="F17" s="7"/>
      <c r="G17" s="7"/>
      <c r="H17" s="7"/>
      <c r="I17" s="7"/>
      <c r="J17" s="7"/>
      <c r="K17" s="7"/>
      <c r="L17" s="7"/>
      <c r="M17" s="7"/>
      <c r="N17" s="7"/>
      <c r="O17" s="7"/>
      <c r="P17" s="1"/>
      <c r="Q17" s="1"/>
      <c r="R17" s="1"/>
      <c r="S17" s="1"/>
      <c r="T17" s="1"/>
      <c r="U17" s="1"/>
      <c r="V17" s="1"/>
      <c r="W17" s="1"/>
      <c r="X17" s="1"/>
      <c r="Y17" s="1"/>
      <c r="Z17" s="4"/>
    </row>
    <row r="18" spans="1:26" customFormat="1" x14ac:dyDescent="0.35">
      <c r="A18" s="7"/>
      <c r="B18" s="105"/>
      <c r="C18" s="33" t="s">
        <v>29</v>
      </c>
      <c r="D18" s="34" t="s">
        <v>20</v>
      </c>
      <c r="E18" s="34" t="s">
        <v>20</v>
      </c>
      <c r="F18" s="7"/>
      <c r="G18" s="7"/>
      <c r="H18" s="7"/>
      <c r="I18" s="7"/>
      <c r="J18" s="7"/>
      <c r="K18" s="7"/>
      <c r="L18" s="7"/>
      <c r="M18" s="7"/>
      <c r="N18" s="7"/>
      <c r="O18" s="7"/>
      <c r="P18" s="1"/>
      <c r="Q18" s="1"/>
      <c r="R18" s="1"/>
      <c r="S18" s="1"/>
      <c r="T18" s="1"/>
      <c r="U18" s="1"/>
      <c r="V18" s="1"/>
      <c r="W18" s="1"/>
      <c r="X18" s="1"/>
      <c r="Y18" s="1"/>
      <c r="Z18" s="4"/>
    </row>
    <row r="19" spans="1:26" customFormat="1" x14ac:dyDescent="0.35">
      <c r="A19" s="7"/>
      <c r="B19" s="106" t="s">
        <v>12</v>
      </c>
      <c r="C19" s="31" t="s">
        <v>30</v>
      </c>
      <c r="D19" s="32" t="s">
        <v>18</v>
      </c>
      <c r="E19" s="32" t="s">
        <v>31</v>
      </c>
      <c r="F19" s="7"/>
      <c r="G19" s="7"/>
      <c r="H19" s="7"/>
      <c r="I19" s="7"/>
      <c r="J19" s="7"/>
      <c r="K19" s="7"/>
      <c r="L19" s="7"/>
      <c r="M19" s="7"/>
      <c r="N19" s="7"/>
      <c r="O19" s="7"/>
      <c r="P19" s="1"/>
      <c r="Q19" s="1"/>
      <c r="R19" s="1"/>
      <c r="S19" s="1"/>
      <c r="T19" s="1"/>
      <c r="U19" s="1"/>
      <c r="V19" s="1"/>
      <c r="W19" s="1"/>
      <c r="X19" s="1"/>
      <c r="Y19" s="1"/>
      <c r="Z19" s="4"/>
    </row>
    <row r="20" spans="1:26" customFormat="1" x14ac:dyDescent="0.35">
      <c r="A20" s="7"/>
      <c r="B20" s="105"/>
      <c r="C20" s="33" t="s">
        <v>32</v>
      </c>
      <c r="D20" s="34" t="s">
        <v>20</v>
      </c>
      <c r="E20" s="34" t="s">
        <v>33</v>
      </c>
      <c r="F20" s="7"/>
      <c r="G20" s="7"/>
      <c r="H20" s="7"/>
      <c r="I20" s="7"/>
      <c r="J20" s="7"/>
      <c r="K20" s="7"/>
      <c r="L20" s="7"/>
      <c r="M20" s="7"/>
      <c r="N20" s="7"/>
      <c r="O20" s="7"/>
      <c r="P20" s="1"/>
      <c r="Q20" s="1"/>
      <c r="R20" s="1"/>
      <c r="S20" s="1"/>
      <c r="T20" s="1"/>
      <c r="U20" s="1"/>
      <c r="V20" s="1"/>
      <c r="W20" s="1"/>
      <c r="X20" s="1"/>
      <c r="Y20" s="1"/>
      <c r="Z20" s="4"/>
    </row>
    <row r="21" spans="1:26" customFormat="1" x14ac:dyDescent="0.35">
      <c r="A21" s="7"/>
      <c r="B21" s="106" t="s">
        <v>17</v>
      </c>
      <c r="C21" s="31" t="s">
        <v>34</v>
      </c>
      <c r="D21" s="32" t="s">
        <v>23</v>
      </c>
      <c r="E21" s="32" t="s">
        <v>23</v>
      </c>
      <c r="F21" s="7"/>
      <c r="G21" s="7"/>
      <c r="H21" s="7"/>
      <c r="I21" s="7"/>
      <c r="J21" s="7"/>
      <c r="K21" s="7"/>
      <c r="L21" s="7"/>
      <c r="M21" s="7"/>
      <c r="N21" s="7"/>
      <c r="O21" s="7"/>
      <c r="P21" s="1"/>
      <c r="Q21" s="1"/>
      <c r="R21" s="1"/>
      <c r="S21" s="1"/>
      <c r="T21" s="1"/>
      <c r="U21" s="1"/>
      <c r="V21" s="1"/>
      <c r="W21" s="1"/>
      <c r="X21" s="1"/>
      <c r="Y21" s="1"/>
      <c r="Z21" s="4"/>
    </row>
    <row r="22" spans="1:26" customFormat="1" x14ac:dyDescent="0.35">
      <c r="A22" s="7"/>
      <c r="B22" s="105"/>
      <c r="C22" s="33" t="s">
        <v>35</v>
      </c>
      <c r="D22" s="34" t="s">
        <v>25</v>
      </c>
      <c r="E22" s="34" t="s">
        <v>25</v>
      </c>
      <c r="F22" s="7"/>
      <c r="G22" s="7"/>
      <c r="H22" s="7"/>
      <c r="I22" s="7"/>
      <c r="J22" s="7"/>
      <c r="K22" s="7"/>
      <c r="L22" s="7"/>
      <c r="M22" s="7"/>
      <c r="N22" s="7"/>
      <c r="O22" s="7"/>
      <c r="P22" s="1"/>
      <c r="Q22" s="1"/>
      <c r="R22" s="1"/>
      <c r="S22" s="1"/>
      <c r="T22" s="1"/>
      <c r="U22" s="1"/>
      <c r="V22" s="1"/>
      <c r="W22" s="1"/>
      <c r="X22" s="1"/>
      <c r="Y22" s="1"/>
      <c r="Z22" s="4"/>
    </row>
    <row r="23" spans="1:26" customFormat="1" x14ac:dyDescent="0.35">
      <c r="A23" s="7"/>
      <c r="B23" s="106" t="s">
        <v>22</v>
      </c>
      <c r="C23" s="31" t="s">
        <v>13</v>
      </c>
      <c r="D23" s="32" t="s">
        <v>23</v>
      </c>
      <c r="E23" s="32" t="s">
        <v>9</v>
      </c>
      <c r="F23" s="7"/>
      <c r="G23" s="7"/>
      <c r="H23" s="7"/>
      <c r="I23" s="7"/>
      <c r="J23" s="7"/>
      <c r="K23" s="7"/>
      <c r="L23" s="7"/>
      <c r="M23" s="7"/>
      <c r="N23" s="7"/>
      <c r="O23" s="7"/>
      <c r="P23" s="1"/>
      <c r="Q23" s="1"/>
      <c r="R23" s="1"/>
      <c r="S23" s="1"/>
      <c r="T23" s="1"/>
      <c r="U23" s="1"/>
      <c r="V23" s="1"/>
      <c r="W23" s="1"/>
      <c r="X23" s="1"/>
      <c r="Y23" s="1"/>
      <c r="Z23" s="4"/>
    </row>
    <row r="24" spans="1:26" customFormat="1" x14ac:dyDescent="0.35">
      <c r="A24" s="7"/>
      <c r="B24" s="105"/>
      <c r="C24" s="33" t="s">
        <v>15</v>
      </c>
      <c r="D24" s="34" t="s">
        <v>25</v>
      </c>
      <c r="E24" s="34" t="s">
        <v>11</v>
      </c>
      <c r="F24" s="7"/>
      <c r="G24" s="7"/>
      <c r="H24" s="7"/>
      <c r="I24" s="7"/>
      <c r="J24" s="7"/>
      <c r="K24" s="7"/>
      <c r="L24" s="7"/>
      <c r="M24" s="7"/>
      <c r="N24" s="7"/>
      <c r="O24" s="7"/>
      <c r="P24" s="1"/>
      <c r="Q24" s="1"/>
      <c r="R24" s="1"/>
      <c r="S24" s="1"/>
      <c r="T24" s="1"/>
      <c r="U24" s="1"/>
      <c r="V24" s="1"/>
      <c r="W24" s="1"/>
      <c r="X24" s="1"/>
      <c r="Y24" s="1"/>
      <c r="Z24" s="4"/>
    </row>
    <row r="25" spans="1:26" x14ac:dyDescent="0.35">
      <c r="A25" s="7"/>
      <c r="B25" s="7"/>
      <c r="C25" s="36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  <c r="S25" s="7"/>
      <c r="T25" s="7"/>
      <c r="U25" s="7"/>
      <c r="V25" s="7"/>
      <c r="W25" s="7"/>
      <c r="X25" s="7"/>
      <c r="Y25" s="7"/>
      <c r="Z25" s="6"/>
    </row>
    <row r="26" spans="1:26" customFormat="1" x14ac:dyDescent="0.35">
      <c r="A26" s="7"/>
      <c r="B26" s="104" t="s">
        <v>36</v>
      </c>
      <c r="C26" s="105"/>
      <c r="D26" s="105"/>
      <c r="E26" s="105"/>
      <c r="F26" s="7"/>
      <c r="G26" s="7"/>
      <c r="H26" s="7"/>
      <c r="I26" s="7"/>
      <c r="J26" s="7"/>
      <c r="K26" s="7"/>
      <c r="L26" s="7"/>
      <c r="M26" s="7"/>
      <c r="N26" s="7"/>
      <c r="O26" s="7"/>
      <c r="P26" s="1"/>
      <c r="Q26" s="1"/>
      <c r="R26" s="1"/>
      <c r="S26" s="1"/>
      <c r="T26" s="1"/>
      <c r="U26" s="1"/>
      <c r="V26" s="1"/>
      <c r="W26" s="1"/>
      <c r="X26" s="1"/>
      <c r="Y26" s="1"/>
      <c r="Z26" s="4"/>
    </row>
    <row r="27" spans="1:26" customFormat="1" ht="38.25" x14ac:dyDescent="0.35">
      <c r="A27" s="7"/>
      <c r="B27" s="29" t="s">
        <v>1</v>
      </c>
      <c r="C27" s="30" t="s">
        <v>2</v>
      </c>
      <c r="D27" s="29" t="s">
        <v>3</v>
      </c>
      <c r="E27" s="29" t="s">
        <v>4</v>
      </c>
      <c r="F27" s="7"/>
      <c r="G27" s="7"/>
      <c r="H27" s="7"/>
      <c r="I27" s="7"/>
      <c r="J27" s="7"/>
      <c r="K27" s="7"/>
      <c r="L27" s="7"/>
      <c r="M27" s="7"/>
      <c r="N27" s="7"/>
      <c r="O27" s="7"/>
      <c r="P27" s="1"/>
      <c r="Q27" s="1"/>
      <c r="R27" s="1"/>
      <c r="S27" s="1"/>
      <c r="T27" s="1"/>
      <c r="U27" s="1"/>
      <c r="V27" s="1"/>
      <c r="W27" s="1"/>
      <c r="X27" s="1"/>
      <c r="Y27" s="1"/>
      <c r="Z27" s="4"/>
    </row>
    <row r="28" spans="1:26" customFormat="1" x14ac:dyDescent="0.35">
      <c r="A28" s="7"/>
      <c r="B28" s="106" t="s">
        <v>38</v>
      </c>
      <c r="C28" s="31" t="s">
        <v>14</v>
      </c>
      <c r="D28" s="32" t="s">
        <v>39</v>
      </c>
      <c r="E28" s="32" t="s">
        <v>40</v>
      </c>
      <c r="F28" s="7"/>
      <c r="G28" s="7"/>
      <c r="H28" s="7"/>
      <c r="I28" s="7"/>
      <c r="J28" s="7"/>
      <c r="K28" s="7"/>
      <c r="L28" s="7"/>
      <c r="M28" s="7"/>
      <c r="N28" s="7"/>
      <c r="O28" s="7"/>
      <c r="P28" s="1"/>
      <c r="Q28" s="1"/>
      <c r="R28" s="1"/>
      <c r="S28" s="1"/>
      <c r="T28" s="1"/>
      <c r="U28" s="1"/>
      <c r="V28" s="1"/>
      <c r="W28" s="1"/>
      <c r="X28" s="1"/>
      <c r="Y28" s="1"/>
      <c r="Z28" s="4"/>
    </row>
    <row r="29" spans="1:26" customFormat="1" x14ac:dyDescent="0.35">
      <c r="A29" s="7"/>
      <c r="B29" s="105"/>
      <c r="C29" s="33" t="s">
        <v>16</v>
      </c>
      <c r="D29" s="34" t="s">
        <v>41</v>
      </c>
      <c r="E29" s="34" t="s">
        <v>42</v>
      </c>
      <c r="F29" s="7"/>
      <c r="G29" s="7"/>
      <c r="H29" s="7"/>
      <c r="I29" s="7"/>
      <c r="J29" s="7"/>
      <c r="K29" s="7"/>
      <c r="L29" s="7"/>
      <c r="M29" s="7"/>
      <c r="N29" s="7"/>
      <c r="O29" s="7"/>
      <c r="P29" s="1"/>
      <c r="Q29" s="1"/>
      <c r="R29" s="1"/>
      <c r="S29" s="1"/>
      <c r="T29" s="1"/>
      <c r="U29" s="1"/>
      <c r="V29" s="1"/>
      <c r="W29" s="1"/>
      <c r="X29" s="1"/>
      <c r="Y29" s="1"/>
      <c r="Z29" s="4"/>
    </row>
    <row r="30" spans="1:26" customFormat="1" x14ac:dyDescent="0.35">
      <c r="A30" s="7"/>
      <c r="B30" s="106" t="s">
        <v>43</v>
      </c>
      <c r="C30" s="31" t="s">
        <v>23</v>
      </c>
      <c r="D30" s="32" t="s">
        <v>19</v>
      </c>
      <c r="E30" s="32" t="s">
        <v>24</v>
      </c>
      <c r="F30" s="7"/>
      <c r="G30" s="7"/>
      <c r="H30" s="7"/>
      <c r="I30" s="7"/>
      <c r="J30" s="7"/>
      <c r="K30" s="7"/>
      <c r="L30" s="7"/>
      <c r="M30" s="7"/>
      <c r="N30" s="7"/>
      <c r="O30" s="7"/>
      <c r="P30" s="1"/>
      <c r="Q30" s="1"/>
      <c r="R30" s="1"/>
      <c r="S30" s="1"/>
      <c r="T30" s="1"/>
      <c r="U30" s="1"/>
      <c r="V30" s="1"/>
      <c r="W30" s="1"/>
      <c r="X30" s="1"/>
      <c r="Y30" s="1"/>
      <c r="Z30" s="4"/>
    </row>
    <row r="31" spans="1:26" customFormat="1" x14ac:dyDescent="0.35">
      <c r="A31" s="7"/>
      <c r="B31" s="105"/>
      <c r="C31" s="33" t="s">
        <v>25</v>
      </c>
      <c r="D31" s="34" t="s">
        <v>21</v>
      </c>
      <c r="E31" s="34" t="s">
        <v>26</v>
      </c>
      <c r="F31" s="7"/>
      <c r="G31" s="7"/>
      <c r="H31" s="7"/>
      <c r="I31" s="7"/>
      <c r="J31" s="7"/>
      <c r="K31" s="7"/>
      <c r="L31" s="7"/>
      <c r="M31" s="7"/>
      <c r="N31" s="7"/>
      <c r="O31" s="7"/>
      <c r="P31" s="1"/>
      <c r="Q31" s="1"/>
      <c r="R31" s="1"/>
      <c r="S31" s="1"/>
      <c r="T31" s="1"/>
      <c r="U31" s="1"/>
      <c r="V31" s="1"/>
      <c r="W31" s="1"/>
      <c r="X31" s="1"/>
      <c r="Y31" s="1"/>
      <c r="Z31" s="4"/>
    </row>
    <row r="32" spans="1:26" x14ac:dyDescent="0.35">
      <c r="A32" s="7"/>
      <c r="B32" s="7"/>
      <c r="C32" s="36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6"/>
    </row>
    <row r="33" spans="1:26" customFormat="1" x14ac:dyDescent="0.35">
      <c r="A33" s="7"/>
      <c r="B33" s="104" t="s">
        <v>44</v>
      </c>
      <c r="C33" s="105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1"/>
      <c r="Q33" s="1"/>
      <c r="R33" s="1"/>
      <c r="S33" s="1"/>
      <c r="T33" s="1"/>
      <c r="U33" s="1"/>
      <c r="V33" s="1"/>
      <c r="W33" s="1"/>
      <c r="X33" s="1"/>
      <c r="Y33" s="1"/>
      <c r="Z33" s="4"/>
    </row>
    <row r="34" spans="1:26" customFormat="1" x14ac:dyDescent="0.35">
      <c r="A34" s="7"/>
      <c r="B34" s="29" t="s">
        <v>45</v>
      </c>
      <c r="C34" s="30" t="s">
        <v>46</v>
      </c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1"/>
      <c r="Q34" s="1"/>
      <c r="R34" s="1"/>
      <c r="S34" s="1"/>
      <c r="T34" s="1"/>
      <c r="U34" s="1"/>
      <c r="V34" s="1"/>
      <c r="W34" s="1"/>
      <c r="X34" s="1"/>
      <c r="Y34" s="1"/>
      <c r="Z34" s="4"/>
    </row>
    <row r="35" spans="1:26" customFormat="1" x14ac:dyDescent="0.35">
      <c r="A35" s="7"/>
      <c r="B35" s="32" t="s">
        <v>30</v>
      </c>
      <c r="C35" s="31" t="s">
        <v>31</v>
      </c>
      <c r="D35" s="7"/>
      <c r="E35" s="7"/>
      <c r="F35" s="7"/>
      <c r="G35" s="7"/>
      <c r="H35" s="7"/>
      <c r="I35" s="7"/>
      <c r="J35" s="7"/>
      <c r="K35" s="7"/>
      <c r="L35" s="7"/>
      <c r="M35" s="7"/>
      <c r="N35" s="7"/>
      <c r="O35" s="7"/>
      <c r="P35" s="1"/>
      <c r="Q35" s="1"/>
      <c r="R35" s="1"/>
      <c r="S35" s="1"/>
      <c r="T35" s="1"/>
      <c r="U35" s="1"/>
      <c r="V35" s="1"/>
      <c r="W35" s="1"/>
      <c r="X35" s="1"/>
      <c r="Y35" s="1"/>
      <c r="Z35" s="4"/>
    </row>
    <row r="36" spans="1:26" customFormat="1" x14ac:dyDescent="0.35">
      <c r="A36" s="7"/>
      <c r="B36" s="34" t="s">
        <v>32</v>
      </c>
      <c r="C36" s="33" t="s">
        <v>33</v>
      </c>
      <c r="D36" s="7"/>
      <c r="E36" s="7"/>
      <c r="F36" s="7"/>
      <c r="G36" s="7"/>
      <c r="H36" s="7"/>
      <c r="I36" s="7"/>
      <c r="J36" s="7"/>
      <c r="K36" s="7"/>
      <c r="L36" s="7"/>
      <c r="M36" s="7"/>
      <c r="N36" s="7"/>
      <c r="O36" s="7"/>
      <c r="P36" s="1"/>
      <c r="Q36" s="1"/>
      <c r="R36" s="1"/>
      <c r="S36" s="1"/>
      <c r="T36" s="1"/>
      <c r="U36" s="1"/>
      <c r="V36" s="1"/>
      <c r="W36" s="1"/>
      <c r="X36" s="1"/>
      <c r="Y36" s="1"/>
      <c r="Z36" s="4"/>
    </row>
    <row r="37" spans="1:26" customFormat="1" x14ac:dyDescent="0.35">
      <c r="A37" s="7"/>
      <c r="B37" s="2"/>
      <c r="C37" s="3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1"/>
      <c r="Q37" s="1"/>
      <c r="R37" s="1"/>
      <c r="S37" s="1"/>
      <c r="T37" s="1"/>
      <c r="U37" s="1"/>
      <c r="V37" s="1"/>
      <c r="W37" s="1"/>
      <c r="X37" s="1"/>
      <c r="Y37" s="1"/>
      <c r="Z37" s="4"/>
    </row>
    <row r="38" spans="1:26" customFormat="1" x14ac:dyDescent="0.35">
      <c r="A38" s="7"/>
      <c r="B38" s="104" t="s">
        <v>47</v>
      </c>
      <c r="C38" s="105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1"/>
      <c r="Q38" s="1"/>
      <c r="R38" s="1"/>
      <c r="S38" s="1"/>
      <c r="T38" s="1"/>
      <c r="U38" s="1"/>
      <c r="V38" s="1"/>
      <c r="W38" s="1"/>
      <c r="X38" s="1"/>
      <c r="Y38" s="1"/>
      <c r="Z38" s="4"/>
    </row>
    <row r="39" spans="1:26" customFormat="1" x14ac:dyDescent="0.35">
      <c r="A39" s="7"/>
      <c r="B39" s="29" t="s">
        <v>45</v>
      </c>
      <c r="C39" s="30" t="s">
        <v>46</v>
      </c>
      <c r="D39" s="7"/>
      <c r="E39" s="7"/>
      <c r="F39" s="7"/>
      <c r="G39" s="7"/>
      <c r="H39" s="7"/>
      <c r="I39" s="7"/>
      <c r="J39" s="7"/>
      <c r="K39" s="7"/>
      <c r="L39" s="7"/>
      <c r="M39" s="7"/>
      <c r="N39" s="7"/>
      <c r="O39" s="7"/>
      <c r="P39" s="1"/>
      <c r="Q39" s="1"/>
      <c r="R39" s="1"/>
      <c r="S39" s="1"/>
      <c r="T39" s="1"/>
      <c r="U39" s="1"/>
      <c r="V39" s="1"/>
      <c r="W39" s="1"/>
      <c r="X39" s="1"/>
      <c r="Y39" s="1"/>
      <c r="Z39" s="4"/>
    </row>
    <row r="40" spans="1:26" customFormat="1" x14ac:dyDescent="0.35">
      <c r="A40" s="7"/>
      <c r="B40" s="32" t="s">
        <v>40</v>
      </c>
      <c r="C40" s="31" t="s">
        <v>48</v>
      </c>
      <c r="D40" s="7"/>
      <c r="E40" s="7"/>
      <c r="F40" s="7"/>
      <c r="G40" s="7"/>
      <c r="H40" s="7"/>
      <c r="I40" s="7"/>
      <c r="J40" s="7"/>
      <c r="K40" s="7"/>
      <c r="L40" s="7"/>
      <c r="M40" s="7"/>
      <c r="N40" s="7"/>
      <c r="O40" s="7"/>
      <c r="P40" s="1"/>
      <c r="Q40" s="1"/>
      <c r="R40" s="1"/>
      <c r="S40" s="1"/>
      <c r="T40" s="1"/>
      <c r="U40" s="1"/>
      <c r="V40" s="1"/>
      <c r="W40" s="1"/>
      <c r="X40" s="1"/>
      <c r="Y40" s="1"/>
      <c r="Z40" s="4"/>
    </row>
    <row r="41" spans="1:26" customFormat="1" x14ac:dyDescent="0.35">
      <c r="A41" s="7"/>
      <c r="B41" s="34" t="s">
        <v>42</v>
      </c>
      <c r="C41" s="33" t="s">
        <v>49</v>
      </c>
      <c r="D41" s="7"/>
      <c r="E41" s="7"/>
      <c r="F41" s="7"/>
      <c r="G41" s="7"/>
      <c r="H41" s="7"/>
      <c r="I41" s="7"/>
      <c r="J41" s="7"/>
      <c r="K41" s="7"/>
      <c r="L41" s="7"/>
      <c r="M41" s="7"/>
      <c r="N41" s="7"/>
      <c r="O41" s="7"/>
      <c r="P41" s="1"/>
      <c r="Q41" s="1"/>
      <c r="R41" s="1"/>
      <c r="S41" s="1"/>
      <c r="T41" s="1"/>
      <c r="U41" s="1"/>
      <c r="V41" s="1"/>
      <c r="W41" s="1"/>
      <c r="X41" s="1"/>
      <c r="Y41" s="1"/>
      <c r="Z41" s="4"/>
    </row>
    <row r="42" spans="1:26" x14ac:dyDescent="0.35">
      <c r="A42" s="7"/>
      <c r="B42" s="7"/>
      <c r="C42" s="36"/>
      <c r="D42" s="7"/>
      <c r="E42" s="7"/>
      <c r="F42" s="7"/>
      <c r="G42" s="7"/>
      <c r="H42" s="7"/>
      <c r="I42" s="7"/>
      <c r="J42" s="7"/>
      <c r="K42" s="7"/>
      <c r="L42" s="7"/>
      <c r="M42" s="7"/>
      <c r="N42" s="7"/>
      <c r="O42" s="7"/>
      <c r="P42" s="7"/>
      <c r="Q42" s="7"/>
      <c r="R42" s="7"/>
      <c r="S42" s="7"/>
      <c r="T42" s="7"/>
      <c r="U42" s="7"/>
      <c r="V42" s="7"/>
      <c r="W42" s="7"/>
      <c r="X42" s="7"/>
      <c r="Y42" s="7"/>
      <c r="Z42" s="6"/>
    </row>
    <row r="43" spans="1:26" customFormat="1" x14ac:dyDescent="0.35">
      <c r="A43" s="7"/>
      <c r="B43" s="104" t="s">
        <v>50</v>
      </c>
      <c r="C43" s="105"/>
      <c r="D43" s="105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  <c r="P43" s="1"/>
      <c r="Q43" s="1"/>
      <c r="R43" s="1"/>
      <c r="S43" s="1"/>
      <c r="T43" s="1"/>
      <c r="U43" s="1"/>
      <c r="V43" s="1"/>
      <c r="W43" s="1"/>
      <c r="X43" s="1"/>
      <c r="Y43" s="1"/>
      <c r="Z43" s="4"/>
    </row>
    <row r="44" spans="1:26" customFormat="1" ht="38.25" x14ac:dyDescent="0.35">
      <c r="A44" s="7"/>
      <c r="B44" s="29" t="s">
        <v>2</v>
      </c>
      <c r="C44" s="30" t="s">
        <v>3</v>
      </c>
      <c r="D44" s="29" t="s">
        <v>4</v>
      </c>
      <c r="E44" s="7"/>
      <c r="F44" s="7"/>
      <c r="G44" s="7"/>
      <c r="H44" s="7"/>
      <c r="I44" s="7"/>
      <c r="J44" s="7"/>
      <c r="K44" s="7"/>
      <c r="L44" s="7"/>
      <c r="M44" s="7"/>
      <c r="N44" s="7"/>
      <c r="O44" s="7"/>
      <c r="P44" s="1"/>
      <c r="Q44" s="1"/>
      <c r="R44" s="1"/>
      <c r="S44" s="1"/>
      <c r="T44" s="1"/>
      <c r="U44" s="1"/>
      <c r="V44" s="1"/>
      <c r="W44" s="1"/>
      <c r="X44" s="1"/>
      <c r="Y44" s="1"/>
      <c r="Z44" s="4"/>
    </row>
    <row r="45" spans="1:26" customFormat="1" x14ac:dyDescent="0.35">
      <c r="A45" s="7"/>
      <c r="B45" s="32" t="s">
        <v>23</v>
      </c>
      <c r="C45" s="31" t="s">
        <v>19</v>
      </c>
      <c r="D45" s="32" t="s">
        <v>24</v>
      </c>
      <c r="E45" s="7"/>
      <c r="F45" s="7"/>
      <c r="G45" s="7"/>
      <c r="H45" s="7"/>
      <c r="I45" s="7"/>
      <c r="J45" s="7"/>
      <c r="K45" s="7"/>
      <c r="L45" s="7"/>
      <c r="M45" s="7"/>
      <c r="N45" s="7"/>
      <c r="O45" s="7"/>
      <c r="P45" s="1"/>
      <c r="Q45" s="1"/>
      <c r="R45" s="1"/>
      <c r="S45" s="1"/>
      <c r="T45" s="1"/>
      <c r="U45" s="1"/>
      <c r="V45" s="1"/>
      <c r="W45" s="1"/>
      <c r="X45" s="1"/>
      <c r="Y45" s="1"/>
      <c r="Z45" s="4"/>
    </row>
    <row r="46" spans="1:26" customFormat="1" x14ac:dyDescent="0.35">
      <c r="A46" s="7"/>
      <c r="B46" s="34" t="s">
        <v>25</v>
      </c>
      <c r="C46" s="33" t="s">
        <v>21</v>
      </c>
      <c r="D46" s="34" t="s">
        <v>26</v>
      </c>
      <c r="E46" s="7"/>
      <c r="F46" s="7"/>
      <c r="G46" s="7"/>
      <c r="H46" s="7"/>
      <c r="I46" s="7"/>
      <c r="J46" s="7"/>
      <c r="K46" s="7"/>
      <c r="L46" s="7"/>
      <c r="M46" s="7"/>
      <c r="N46" s="7"/>
      <c r="O46" s="7"/>
      <c r="P46" s="1"/>
      <c r="Q46" s="1"/>
      <c r="R46" s="1"/>
      <c r="S46" s="1"/>
      <c r="T46" s="1"/>
      <c r="U46" s="1"/>
      <c r="V46" s="1"/>
      <c r="W46" s="1"/>
      <c r="X46" s="1"/>
      <c r="Y46" s="1"/>
      <c r="Z46" s="4"/>
    </row>
    <row r="47" spans="1:26" x14ac:dyDescent="0.35">
      <c r="A47" s="7"/>
      <c r="B47" s="7"/>
      <c r="C47" s="36"/>
      <c r="D47" s="7"/>
      <c r="E47" s="7"/>
      <c r="F47" s="7"/>
      <c r="G47" s="7"/>
      <c r="H47" s="7"/>
      <c r="I47" s="7"/>
      <c r="J47" s="7"/>
      <c r="K47" s="7"/>
      <c r="L47" s="7"/>
      <c r="M47" s="7"/>
      <c r="N47" s="7"/>
      <c r="O47" s="7"/>
      <c r="P47" s="7"/>
      <c r="Q47" s="7"/>
      <c r="R47" s="7"/>
      <c r="S47" s="7"/>
      <c r="T47" s="7"/>
      <c r="U47" s="7"/>
      <c r="V47" s="7"/>
      <c r="W47" s="7"/>
      <c r="X47" s="7"/>
      <c r="Y47" s="7"/>
      <c r="Z47" s="6"/>
    </row>
    <row r="48" spans="1:26" x14ac:dyDescent="0.3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  <c r="Y48" s="6"/>
      <c r="Z48" s="6"/>
    </row>
    <row r="49" spans="1:26" x14ac:dyDescent="0.3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</row>
    <row r="50" spans="1:26" x14ac:dyDescent="0.35">
      <c r="A50" s="6"/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  <c r="Y50" s="6"/>
      <c r="Z50" s="6"/>
    </row>
    <row r="51" spans="1:26" x14ac:dyDescent="0.35">
      <c r="A51" s="6"/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  <c r="Y51" s="6"/>
      <c r="Z51" s="6"/>
    </row>
    <row r="52" spans="1:26" x14ac:dyDescent="0.35">
      <c r="A52" s="6"/>
      <c r="B52" s="6"/>
      <c r="C52" s="6"/>
      <c r="D52" s="6"/>
      <c r="E52" s="6"/>
      <c r="F52" s="6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6"/>
    </row>
    <row r="53" spans="1:26" x14ac:dyDescent="0.35">
      <c r="A53" s="6"/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  <c r="Y53" s="6"/>
      <c r="Z53" s="6"/>
    </row>
    <row r="54" spans="1:26" x14ac:dyDescent="0.35">
      <c r="A54" s="6"/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  <c r="Y54" s="6"/>
      <c r="Z54" s="6"/>
    </row>
    <row r="55" spans="1:26" x14ac:dyDescent="0.35">
      <c r="A55" s="6"/>
      <c r="B55" s="6"/>
      <c r="C55" s="6"/>
      <c r="D55" s="6"/>
      <c r="E55" s="6"/>
      <c r="F55" s="6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</row>
    <row r="56" spans="1:26" x14ac:dyDescent="0.35">
      <c r="A56" s="6"/>
      <c r="B56" s="6"/>
      <c r="C56" s="6"/>
      <c r="D56" s="6"/>
      <c r="E56" s="6"/>
      <c r="F56" s="6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</row>
    <row r="57" spans="1:26" x14ac:dyDescent="0.35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  <c r="Y57" s="6"/>
      <c r="Z57" s="6"/>
    </row>
    <row r="58" spans="1:26" x14ac:dyDescent="0.35">
      <c r="A58" s="6"/>
      <c r="B58" s="6"/>
      <c r="C58" s="6"/>
      <c r="D58" s="6"/>
      <c r="E58" s="6"/>
      <c r="F58" s="6"/>
      <c r="G58" s="6"/>
      <c r="H58" s="6"/>
      <c r="I58" s="6"/>
      <c r="J58" s="6"/>
      <c r="K58" s="6"/>
      <c r="L58" s="6"/>
      <c r="M58" s="6"/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  <c r="Y58" s="6"/>
      <c r="Z58" s="6"/>
    </row>
    <row r="59" spans="1:26" x14ac:dyDescent="0.35">
      <c r="A59" s="6"/>
      <c r="B59" s="6"/>
      <c r="C59" s="6"/>
      <c r="D59" s="6"/>
      <c r="E59" s="6"/>
      <c r="F59" s="6"/>
      <c r="G59" s="6"/>
      <c r="H59" s="6"/>
      <c r="I59" s="6"/>
      <c r="J59" s="6"/>
      <c r="K59" s="6"/>
      <c r="L59" s="6"/>
      <c r="M59" s="6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  <c r="Y59" s="6"/>
      <c r="Z59" s="6"/>
    </row>
    <row r="60" spans="1:26" x14ac:dyDescent="0.35">
      <c r="A60" s="6"/>
      <c r="B60" s="6"/>
      <c r="C60" s="6"/>
      <c r="D60" s="6"/>
      <c r="E60" s="6"/>
      <c r="F60" s="6"/>
      <c r="G60" s="6"/>
      <c r="H60" s="6"/>
      <c r="I60" s="6"/>
      <c r="J60" s="6"/>
      <c r="K60" s="6"/>
      <c r="L60" s="6"/>
      <c r="M60" s="6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  <c r="Y60" s="6"/>
      <c r="Z60" s="6"/>
    </row>
    <row r="61" spans="1:26" x14ac:dyDescent="0.35">
      <c r="A61" s="6"/>
      <c r="B61" s="6"/>
      <c r="C61" s="6"/>
      <c r="D61" s="6"/>
      <c r="E61" s="6"/>
      <c r="F61" s="6"/>
      <c r="G61" s="6"/>
      <c r="H61" s="6"/>
      <c r="I61" s="6"/>
      <c r="J61" s="6"/>
      <c r="K61" s="6"/>
      <c r="L61" s="6"/>
      <c r="M61" s="6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  <c r="Y61" s="6"/>
      <c r="Z61" s="6"/>
    </row>
    <row r="62" spans="1:26" x14ac:dyDescent="0.35">
      <c r="A62" s="6"/>
      <c r="B62" s="6"/>
      <c r="C62" s="6"/>
      <c r="D62" s="6"/>
      <c r="E62" s="6"/>
      <c r="F62" s="6"/>
      <c r="G62" s="6"/>
      <c r="H62" s="6"/>
      <c r="I62" s="6"/>
      <c r="J62" s="6"/>
      <c r="K62" s="6"/>
      <c r="L62" s="6"/>
      <c r="M62" s="6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  <c r="Y62" s="6"/>
      <c r="Z62" s="6"/>
    </row>
    <row r="63" spans="1:26" x14ac:dyDescent="0.35">
      <c r="A63" s="6"/>
      <c r="B63" s="6"/>
      <c r="C63" s="6"/>
      <c r="D63" s="6"/>
      <c r="E63" s="6"/>
      <c r="F63" s="6"/>
      <c r="G63" s="6"/>
      <c r="H63" s="6"/>
      <c r="I63" s="6"/>
      <c r="J63" s="6"/>
      <c r="K63" s="6"/>
      <c r="L63" s="6"/>
      <c r="M63" s="6"/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  <c r="Y63" s="6"/>
      <c r="Z63" s="6"/>
    </row>
    <row r="64" spans="1:26" x14ac:dyDescent="0.35">
      <c r="A64" s="6"/>
      <c r="B64" s="6"/>
      <c r="C64" s="6"/>
      <c r="D64" s="6"/>
      <c r="E64" s="6"/>
      <c r="F64" s="6"/>
      <c r="G64" s="6"/>
      <c r="H64" s="6"/>
      <c r="I64" s="6"/>
      <c r="J64" s="6"/>
      <c r="K64" s="6"/>
      <c r="L64" s="6"/>
      <c r="M64" s="6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  <c r="Y64" s="6"/>
      <c r="Z64" s="6"/>
    </row>
    <row r="65" spans="1:26" x14ac:dyDescent="0.35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  <c r="M65" s="6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  <c r="Y65" s="6"/>
      <c r="Z65" s="6"/>
    </row>
    <row r="66" spans="1:26" x14ac:dyDescent="0.35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  <c r="M66" s="6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  <c r="Y66" s="6"/>
      <c r="Z66" s="6"/>
    </row>
    <row r="67" spans="1:26" x14ac:dyDescent="0.35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  <c r="Y67" s="6"/>
      <c r="Z67" s="6"/>
    </row>
    <row r="68" spans="1:26" x14ac:dyDescent="0.35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  <c r="Y68" s="6"/>
      <c r="Z68" s="6"/>
    </row>
    <row r="69" spans="1:26" x14ac:dyDescent="0.35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  <c r="Y69" s="6"/>
      <c r="Z69" s="6"/>
    </row>
    <row r="70" spans="1:26" x14ac:dyDescent="0.35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  <c r="Y70" s="6"/>
      <c r="Z70" s="6"/>
    </row>
    <row r="71" spans="1:26" x14ac:dyDescent="0.35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  <c r="Y71" s="6"/>
      <c r="Z71" s="6"/>
    </row>
    <row r="72" spans="1:26" x14ac:dyDescent="0.35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  <c r="Y72" s="6"/>
      <c r="Z72" s="6"/>
    </row>
    <row r="73" spans="1:26" x14ac:dyDescent="0.35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</row>
    <row r="74" spans="1:26" x14ac:dyDescent="0.35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</row>
    <row r="75" spans="1:26" x14ac:dyDescent="0.35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  <c r="Y75" s="6"/>
      <c r="Z75" s="6"/>
    </row>
    <row r="76" spans="1:26" x14ac:dyDescent="0.35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  <c r="Y76" s="6"/>
      <c r="Z76" s="6"/>
    </row>
    <row r="77" spans="1:26" x14ac:dyDescent="0.35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  <c r="Y77" s="6"/>
      <c r="Z77" s="6"/>
    </row>
    <row r="78" spans="1:26" x14ac:dyDescent="0.35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  <c r="Y78" s="6"/>
      <c r="Z78" s="6"/>
    </row>
    <row r="79" spans="1:26" x14ac:dyDescent="0.35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  <c r="Y79" s="6"/>
      <c r="Z79" s="6"/>
    </row>
    <row r="80" spans="1:26" x14ac:dyDescent="0.35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  <c r="Y80" s="6"/>
      <c r="Z80" s="6"/>
    </row>
    <row r="81" spans="1:26" x14ac:dyDescent="0.35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  <c r="Y81" s="6"/>
      <c r="Z81" s="6"/>
    </row>
    <row r="82" spans="1:26" x14ac:dyDescent="0.35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</row>
    <row r="83" spans="1:26" x14ac:dyDescent="0.35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</row>
    <row r="84" spans="1:26" x14ac:dyDescent="0.35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</row>
    <row r="85" spans="1:26" x14ac:dyDescent="0.35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  <c r="Y85" s="6"/>
      <c r="Z85" s="6"/>
    </row>
    <row r="86" spans="1:26" x14ac:dyDescent="0.35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  <c r="Y86" s="6"/>
      <c r="Z86" s="6"/>
    </row>
    <row r="87" spans="1:26" x14ac:dyDescent="0.35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  <c r="Y87" s="6"/>
      <c r="Z87" s="6"/>
    </row>
    <row r="88" spans="1:26" x14ac:dyDescent="0.35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  <c r="Y88" s="6"/>
      <c r="Z88" s="6"/>
    </row>
    <row r="89" spans="1:26" x14ac:dyDescent="0.35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  <c r="Y89" s="6"/>
      <c r="Z89" s="6"/>
    </row>
    <row r="90" spans="1:26" x14ac:dyDescent="0.35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  <c r="Y90" s="6"/>
      <c r="Z90" s="6"/>
    </row>
    <row r="91" spans="1:26" x14ac:dyDescent="0.35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  <c r="Y91" s="6"/>
      <c r="Z91" s="6"/>
    </row>
    <row r="92" spans="1:26" x14ac:dyDescent="0.35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  <c r="Y92" s="6"/>
      <c r="Z92" s="6"/>
    </row>
    <row r="93" spans="1:26" x14ac:dyDescent="0.35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  <c r="Y93" s="6"/>
      <c r="Z93" s="6"/>
    </row>
    <row r="94" spans="1:26" x14ac:dyDescent="0.35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  <c r="Y94" s="6"/>
      <c r="Z94" s="6"/>
    </row>
    <row r="95" spans="1:26" x14ac:dyDescent="0.35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  <c r="Y95" s="6"/>
      <c r="Z95" s="6"/>
    </row>
    <row r="96" spans="1:26" x14ac:dyDescent="0.35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  <c r="Y96" s="6"/>
      <c r="Z96" s="6"/>
    </row>
    <row r="97" spans="1:26" x14ac:dyDescent="0.35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  <c r="Y97" s="6"/>
      <c r="Z97" s="6"/>
    </row>
    <row r="98" spans="1:26" x14ac:dyDescent="0.35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  <c r="Y98" s="6"/>
      <c r="Z98" s="6"/>
    </row>
    <row r="99" spans="1:26" x14ac:dyDescent="0.35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  <c r="Y99" s="6"/>
      <c r="Z99" s="6"/>
    </row>
    <row r="100" spans="1:26" x14ac:dyDescent="0.35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  <c r="Y100" s="6"/>
      <c r="Z100" s="6"/>
    </row>
    <row r="101" spans="1:26" x14ac:dyDescent="0.35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  <c r="Y101" s="6"/>
      <c r="Z101" s="6"/>
    </row>
    <row r="102" spans="1:26" x14ac:dyDescent="0.35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  <c r="Y102" s="6"/>
      <c r="Z102" s="6"/>
    </row>
    <row r="103" spans="1:26" x14ac:dyDescent="0.35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  <c r="Y103" s="6"/>
      <c r="Z103" s="6"/>
    </row>
    <row r="104" spans="1:26" x14ac:dyDescent="0.35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  <c r="Y104" s="6"/>
      <c r="Z104" s="6"/>
    </row>
    <row r="105" spans="1:26" x14ac:dyDescent="0.35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  <c r="Y105" s="6"/>
      <c r="Z105" s="6"/>
    </row>
    <row r="106" spans="1:26" x14ac:dyDescent="0.35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  <c r="Y106" s="6"/>
      <c r="Z106" s="6"/>
    </row>
    <row r="107" spans="1:26" x14ac:dyDescent="0.35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  <c r="Y107" s="6"/>
      <c r="Z107" s="6"/>
    </row>
    <row r="108" spans="1:26" x14ac:dyDescent="0.35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  <c r="Y108" s="6"/>
      <c r="Z108" s="6"/>
    </row>
    <row r="109" spans="1:26" x14ac:dyDescent="0.35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  <c r="Y109" s="6"/>
      <c r="Z109" s="6"/>
    </row>
    <row r="110" spans="1:26" x14ac:dyDescent="0.35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  <c r="Y110" s="6"/>
      <c r="Z110" s="6"/>
    </row>
    <row r="111" spans="1:26" x14ac:dyDescent="0.35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  <c r="Y111" s="6"/>
      <c r="Z111" s="6"/>
    </row>
    <row r="112" spans="1:26" x14ac:dyDescent="0.35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  <c r="Y112" s="6"/>
      <c r="Z112" s="6"/>
    </row>
    <row r="113" spans="1:26" x14ac:dyDescent="0.35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  <c r="Y113" s="6"/>
      <c r="Z113" s="6"/>
    </row>
    <row r="114" spans="1:26" x14ac:dyDescent="0.35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  <c r="Y114" s="6"/>
      <c r="Z114" s="6"/>
    </row>
    <row r="115" spans="1:26" x14ac:dyDescent="0.35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  <c r="Y115" s="6"/>
      <c r="Z115" s="6"/>
    </row>
    <row r="116" spans="1:26" x14ac:dyDescent="0.35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  <c r="Y116" s="6"/>
      <c r="Z116" s="6"/>
    </row>
    <row r="117" spans="1:26" x14ac:dyDescent="0.35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  <c r="Y117" s="6"/>
      <c r="Z117" s="6"/>
    </row>
    <row r="118" spans="1:26" x14ac:dyDescent="0.35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  <c r="Y118" s="6"/>
      <c r="Z118" s="6"/>
    </row>
    <row r="119" spans="1:26" x14ac:dyDescent="0.35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  <c r="Y119" s="6"/>
      <c r="Z119" s="6"/>
    </row>
    <row r="120" spans="1:26" x14ac:dyDescent="0.35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  <c r="Y120" s="6"/>
      <c r="Z120" s="6"/>
    </row>
    <row r="121" spans="1:26" x14ac:dyDescent="0.35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  <c r="Y121" s="6"/>
      <c r="Z121" s="6"/>
    </row>
    <row r="122" spans="1:26" x14ac:dyDescent="0.35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  <c r="Y122" s="6"/>
      <c r="Z122" s="6"/>
    </row>
    <row r="123" spans="1:26" x14ac:dyDescent="0.35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  <c r="Y123" s="6"/>
      <c r="Z123" s="6"/>
    </row>
    <row r="124" spans="1:26" x14ac:dyDescent="0.35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  <c r="Y124" s="6"/>
      <c r="Z124" s="6"/>
    </row>
    <row r="125" spans="1:26" x14ac:dyDescent="0.35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  <c r="Y125" s="6"/>
      <c r="Z125" s="6"/>
    </row>
    <row r="126" spans="1:26" x14ac:dyDescent="0.35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  <c r="Y126" s="6"/>
      <c r="Z126" s="6"/>
    </row>
    <row r="127" spans="1:26" x14ac:dyDescent="0.35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  <c r="Y127" s="6"/>
      <c r="Z127" s="6"/>
    </row>
    <row r="128" spans="1:26" x14ac:dyDescent="0.35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  <c r="Y128" s="6"/>
      <c r="Z128" s="6"/>
    </row>
    <row r="129" spans="1:26" x14ac:dyDescent="0.35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  <c r="Y129" s="6"/>
      <c r="Z129" s="6"/>
    </row>
    <row r="130" spans="1:26" x14ac:dyDescent="0.35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  <c r="Y130" s="6"/>
      <c r="Z130" s="6"/>
    </row>
    <row r="131" spans="1:26" x14ac:dyDescent="0.35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  <c r="Y131" s="6"/>
      <c r="Z131" s="6"/>
    </row>
    <row r="132" spans="1:26" x14ac:dyDescent="0.35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  <c r="Y132" s="6"/>
      <c r="Z132" s="6"/>
    </row>
    <row r="133" spans="1:26" x14ac:dyDescent="0.35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  <c r="Y133" s="6"/>
      <c r="Z133" s="6"/>
    </row>
    <row r="134" spans="1:26" x14ac:dyDescent="0.35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  <c r="Y134" s="6"/>
      <c r="Z134" s="6"/>
    </row>
    <row r="135" spans="1:26" x14ac:dyDescent="0.35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  <c r="Y135" s="6"/>
      <c r="Z135" s="6"/>
    </row>
    <row r="136" spans="1:26" x14ac:dyDescent="0.35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  <c r="Y136" s="6"/>
      <c r="Z136" s="6"/>
    </row>
    <row r="137" spans="1:26" x14ac:dyDescent="0.35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  <c r="Y137" s="6"/>
      <c r="Z137" s="6"/>
    </row>
    <row r="138" spans="1:26" x14ac:dyDescent="0.35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  <c r="Y138" s="6"/>
      <c r="Z138" s="6"/>
    </row>
    <row r="139" spans="1:26" x14ac:dyDescent="0.35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  <c r="Y139" s="6"/>
      <c r="Z139" s="6"/>
    </row>
    <row r="140" spans="1:26" x14ac:dyDescent="0.35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  <c r="Y140" s="6"/>
      <c r="Z140" s="6"/>
    </row>
    <row r="141" spans="1:26" x14ac:dyDescent="0.35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  <c r="Y141" s="6"/>
      <c r="Z141" s="6"/>
    </row>
    <row r="142" spans="1:26" x14ac:dyDescent="0.35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  <c r="Y142" s="6"/>
      <c r="Z142" s="6"/>
    </row>
    <row r="143" spans="1:26" x14ac:dyDescent="0.35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  <c r="Y143" s="6"/>
      <c r="Z143" s="6"/>
    </row>
    <row r="144" spans="1:26" x14ac:dyDescent="0.35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  <c r="Y144" s="6"/>
      <c r="Z144" s="6"/>
    </row>
    <row r="145" spans="1:26" x14ac:dyDescent="0.35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  <c r="Y145" s="6"/>
      <c r="Z145" s="6"/>
    </row>
    <row r="146" spans="1:26" x14ac:dyDescent="0.35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  <c r="Y146" s="6"/>
      <c r="Z146" s="6"/>
    </row>
    <row r="147" spans="1:26" x14ac:dyDescent="0.35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  <c r="Y147" s="6"/>
      <c r="Z147" s="6"/>
    </row>
    <row r="148" spans="1:26" x14ac:dyDescent="0.35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  <c r="Y148" s="6"/>
      <c r="Z148" s="6"/>
    </row>
    <row r="149" spans="1:26" x14ac:dyDescent="0.35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  <c r="Y149" s="6"/>
      <c r="Z149" s="6"/>
    </row>
    <row r="150" spans="1:26" x14ac:dyDescent="0.35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  <c r="Y150" s="6"/>
      <c r="Z150" s="6"/>
    </row>
    <row r="151" spans="1:26" x14ac:dyDescent="0.35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  <c r="Y151" s="6"/>
      <c r="Z151" s="6"/>
    </row>
    <row r="152" spans="1:26" x14ac:dyDescent="0.35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  <c r="Y152" s="6"/>
      <c r="Z152" s="6"/>
    </row>
    <row r="153" spans="1:26" x14ac:dyDescent="0.35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  <c r="Y153" s="6"/>
      <c r="Z153" s="6"/>
    </row>
    <row r="154" spans="1:26" x14ac:dyDescent="0.35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  <c r="Y154" s="6"/>
      <c r="Z154" s="6"/>
    </row>
    <row r="155" spans="1:26" x14ac:dyDescent="0.35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  <c r="Y155" s="6"/>
      <c r="Z155" s="6"/>
    </row>
    <row r="156" spans="1:26" x14ac:dyDescent="0.35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  <c r="Y156" s="6"/>
      <c r="Z156" s="6"/>
    </row>
    <row r="157" spans="1:26" x14ac:dyDescent="0.35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  <c r="Y157" s="6"/>
      <c r="Z157" s="6"/>
    </row>
    <row r="158" spans="1:26" x14ac:dyDescent="0.35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  <c r="Y158" s="6"/>
      <c r="Z158" s="6"/>
    </row>
    <row r="159" spans="1:26" x14ac:dyDescent="0.35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  <c r="Y159" s="6"/>
      <c r="Z159" s="6"/>
    </row>
    <row r="160" spans="1:26" x14ac:dyDescent="0.35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  <c r="Y160" s="6"/>
      <c r="Z160" s="6"/>
    </row>
    <row r="161" spans="1:26" x14ac:dyDescent="0.35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  <c r="Y161" s="6"/>
      <c r="Z161" s="6"/>
    </row>
    <row r="162" spans="1:26" x14ac:dyDescent="0.35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  <c r="Y162" s="6"/>
      <c r="Z162" s="6"/>
    </row>
    <row r="163" spans="1:26" x14ac:dyDescent="0.35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  <c r="Y163" s="6"/>
      <c r="Z163" s="6"/>
    </row>
    <row r="164" spans="1:26" x14ac:dyDescent="0.35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  <c r="Y164" s="6"/>
      <c r="Z164" s="6"/>
    </row>
    <row r="165" spans="1:26" x14ac:dyDescent="0.35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  <c r="Y165" s="6"/>
      <c r="Z165" s="6"/>
    </row>
    <row r="166" spans="1:26" x14ac:dyDescent="0.35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  <c r="Y166" s="6"/>
      <c r="Z166" s="6"/>
    </row>
    <row r="167" spans="1:26" x14ac:dyDescent="0.35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  <c r="Y167" s="6"/>
      <c r="Z167" s="6"/>
    </row>
    <row r="168" spans="1:26" x14ac:dyDescent="0.35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  <c r="Y168" s="6"/>
      <c r="Z168" s="6"/>
    </row>
    <row r="169" spans="1:26" x14ac:dyDescent="0.35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  <c r="Y169" s="6"/>
      <c r="Z169" s="6"/>
    </row>
    <row r="170" spans="1:26" x14ac:dyDescent="0.35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  <c r="Y170" s="6"/>
      <c r="Z170" s="6"/>
    </row>
    <row r="171" spans="1:26" x14ac:dyDescent="0.35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  <c r="Y171" s="6"/>
      <c r="Z171" s="6"/>
    </row>
    <row r="172" spans="1:26" x14ac:dyDescent="0.35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  <c r="Y172" s="6"/>
      <c r="Z172" s="6"/>
    </row>
    <row r="173" spans="1:26" x14ac:dyDescent="0.35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  <c r="Y173" s="6"/>
      <c r="Z173" s="6"/>
    </row>
    <row r="174" spans="1:26" x14ac:dyDescent="0.35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  <c r="Y174" s="6"/>
      <c r="Z174" s="6"/>
    </row>
    <row r="175" spans="1:26" x14ac:dyDescent="0.35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  <c r="Y175" s="6"/>
      <c r="Z175" s="6"/>
    </row>
    <row r="176" spans="1:26" x14ac:dyDescent="0.35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  <c r="Y176" s="6"/>
      <c r="Z176" s="6"/>
    </row>
    <row r="177" spans="1:26" x14ac:dyDescent="0.35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  <c r="Y177" s="6"/>
      <c r="Z177" s="6"/>
    </row>
    <row r="178" spans="1:26" x14ac:dyDescent="0.35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  <c r="Y178" s="6"/>
      <c r="Z178" s="6"/>
    </row>
    <row r="179" spans="1:26" x14ac:dyDescent="0.35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  <c r="Y179" s="6"/>
      <c r="Z179" s="6"/>
    </row>
    <row r="180" spans="1:26" x14ac:dyDescent="0.35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  <c r="Y180" s="6"/>
      <c r="Z180" s="6"/>
    </row>
    <row r="181" spans="1:26" x14ac:dyDescent="0.35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6"/>
    </row>
    <row r="182" spans="1:26" x14ac:dyDescent="0.35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  <c r="Y182" s="6"/>
      <c r="Z182" s="6"/>
    </row>
    <row r="183" spans="1:26" x14ac:dyDescent="0.35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  <c r="Y183" s="6"/>
      <c r="Z183" s="6"/>
    </row>
    <row r="184" spans="1:26" x14ac:dyDescent="0.35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  <c r="Y184" s="6"/>
      <c r="Z184" s="6"/>
    </row>
    <row r="185" spans="1:26" x14ac:dyDescent="0.35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  <c r="Y185" s="6"/>
      <c r="Z185" s="6"/>
    </row>
    <row r="186" spans="1:26" x14ac:dyDescent="0.35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  <c r="Y186" s="6"/>
      <c r="Z186" s="6"/>
    </row>
    <row r="187" spans="1:26" x14ac:dyDescent="0.35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  <c r="Y187" s="6"/>
      <c r="Z187" s="6"/>
    </row>
    <row r="188" spans="1:26" x14ac:dyDescent="0.35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  <c r="Y188" s="6"/>
      <c r="Z188" s="6"/>
    </row>
    <row r="189" spans="1:26" x14ac:dyDescent="0.35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  <c r="Y189" s="6"/>
      <c r="Z189" s="6"/>
    </row>
    <row r="190" spans="1:26" x14ac:dyDescent="0.35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  <c r="Y190" s="6"/>
      <c r="Z190" s="6"/>
    </row>
    <row r="191" spans="1:26" x14ac:dyDescent="0.35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  <c r="Y191" s="6"/>
      <c r="Z191" s="6"/>
    </row>
    <row r="192" spans="1:26" x14ac:dyDescent="0.35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  <c r="Y192" s="6"/>
      <c r="Z192" s="6"/>
    </row>
    <row r="193" spans="1:26" x14ac:dyDescent="0.35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  <c r="Y193" s="6"/>
      <c r="Z193" s="6"/>
    </row>
    <row r="194" spans="1:26" x14ac:dyDescent="0.35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  <c r="Y194" s="6"/>
      <c r="Z194" s="6"/>
    </row>
    <row r="195" spans="1:26" x14ac:dyDescent="0.35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  <c r="Y195" s="6"/>
      <c r="Z195" s="6"/>
    </row>
    <row r="196" spans="1:26" x14ac:dyDescent="0.35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  <c r="Y196" s="6"/>
      <c r="Z196" s="6"/>
    </row>
    <row r="197" spans="1:26" x14ac:dyDescent="0.35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  <c r="Y197" s="6"/>
      <c r="Z197" s="6"/>
    </row>
    <row r="198" spans="1:26" x14ac:dyDescent="0.35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  <c r="Y198" s="6"/>
      <c r="Z198" s="6"/>
    </row>
    <row r="199" spans="1:26" x14ac:dyDescent="0.35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  <c r="Y199" s="6"/>
      <c r="Z199" s="6"/>
    </row>
    <row r="200" spans="1:26" x14ac:dyDescent="0.35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  <c r="Y200" s="6"/>
      <c r="Z200" s="6"/>
    </row>
    <row r="201" spans="1:26" x14ac:dyDescent="0.35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  <c r="Y201" s="6"/>
      <c r="Z201" s="6"/>
    </row>
    <row r="202" spans="1:26" x14ac:dyDescent="0.35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  <c r="Y202" s="6"/>
      <c r="Z202" s="6"/>
    </row>
    <row r="203" spans="1:26" x14ac:dyDescent="0.35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  <c r="Y203" s="6"/>
      <c r="Z203" s="6"/>
    </row>
    <row r="204" spans="1:26" x14ac:dyDescent="0.35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  <c r="Y204" s="6"/>
      <c r="Z204" s="6"/>
    </row>
    <row r="205" spans="1:26" x14ac:dyDescent="0.35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  <c r="Y205" s="6"/>
      <c r="Z205" s="6"/>
    </row>
    <row r="206" spans="1:26" x14ac:dyDescent="0.35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  <c r="Y206" s="6"/>
      <c r="Z206" s="6"/>
    </row>
    <row r="207" spans="1:26" x14ac:dyDescent="0.35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  <c r="Y207" s="6"/>
      <c r="Z207" s="6"/>
    </row>
    <row r="208" spans="1:26" x14ac:dyDescent="0.35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  <c r="Y208" s="6"/>
      <c r="Z208" s="6"/>
    </row>
    <row r="209" spans="1:26" x14ac:dyDescent="0.35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  <c r="Y209" s="6"/>
      <c r="Z209" s="6"/>
    </row>
    <row r="210" spans="1:26" x14ac:dyDescent="0.35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  <c r="Y210" s="6"/>
      <c r="Z210" s="6"/>
    </row>
    <row r="211" spans="1:26" x14ac:dyDescent="0.35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  <c r="Y211" s="6"/>
      <c r="Z211" s="6"/>
    </row>
    <row r="212" spans="1:26" x14ac:dyDescent="0.35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  <c r="Y212" s="6"/>
      <c r="Z212" s="6"/>
    </row>
    <row r="213" spans="1:26" x14ac:dyDescent="0.35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  <c r="Y213" s="6"/>
      <c r="Z213" s="6"/>
    </row>
    <row r="214" spans="1:26" x14ac:dyDescent="0.35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  <c r="Y214" s="6"/>
      <c r="Z214" s="6"/>
    </row>
    <row r="215" spans="1:26" x14ac:dyDescent="0.35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  <c r="Y215" s="6"/>
      <c r="Z215" s="6"/>
    </row>
    <row r="216" spans="1:26" x14ac:dyDescent="0.35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  <c r="Y216" s="6"/>
      <c r="Z216" s="6"/>
    </row>
    <row r="217" spans="1:26" x14ac:dyDescent="0.35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  <c r="Y217" s="6"/>
      <c r="Z217" s="6"/>
    </row>
    <row r="218" spans="1:26" x14ac:dyDescent="0.35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  <c r="Y218" s="6"/>
      <c r="Z218" s="6"/>
    </row>
    <row r="219" spans="1:26" x14ac:dyDescent="0.35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  <c r="Y219" s="6"/>
      <c r="Z219" s="6"/>
    </row>
    <row r="220" spans="1:26" x14ac:dyDescent="0.35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  <c r="Y220" s="6"/>
      <c r="Z220" s="6"/>
    </row>
    <row r="221" spans="1:26" x14ac:dyDescent="0.35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  <c r="Y221" s="6"/>
      <c r="Z221" s="6"/>
    </row>
    <row r="222" spans="1:26" x14ac:dyDescent="0.35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  <c r="Y222" s="6"/>
      <c r="Z222" s="6"/>
    </row>
    <row r="223" spans="1:26" x14ac:dyDescent="0.35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  <c r="Y223" s="6"/>
      <c r="Z223" s="6"/>
    </row>
    <row r="224" spans="1:26" x14ac:dyDescent="0.35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  <c r="Y224" s="6"/>
      <c r="Z224" s="6"/>
    </row>
    <row r="225" spans="1:26" x14ac:dyDescent="0.35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  <c r="Y225" s="6"/>
      <c r="Z225" s="6"/>
    </row>
    <row r="226" spans="1:26" x14ac:dyDescent="0.35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  <c r="Y226" s="6"/>
      <c r="Z226" s="6"/>
    </row>
    <row r="227" spans="1:26" x14ac:dyDescent="0.35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  <c r="Y227" s="6"/>
      <c r="Z227" s="6"/>
    </row>
    <row r="228" spans="1:26" x14ac:dyDescent="0.35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  <c r="Y228" s="6"/>
      <c r="Z228" s="6"/>
    </row>
    <row r="229" spans="1:26" x14ac:dyDescent="0.35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  <c r="Y229" s="6"/>
      <c r="Z229" s="6"/>
    </row>
    <row r="230" spans="1:26" x14ac:dyDescent="0.35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  <c r="Y230" s="6"/>
      <c r="Z230" s="6"/>
    </row>
    <row r="231" spans="1:26" x14ac:dyDescent="0.35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  <c r="Y231" s="6"/>
      <c r="Z231" s="6"/>
    </row>
    <row r="232" spans="1:26" x14ac:dyDescent="0.35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6"/>
    </row>
    <row r="233" spans="1:26" x14ac:dyDescent="0.35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  <c r="Y233" s="6"/>
      <c r="Z233" s="6"/>
    </row>
    <row r="234" spans="1:26" x14ac:dyDescent="0.35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  <c r="Y234" s="6"/>
      <c r="Z234" s="6"/>
    </row>
    <row r="235" spans="1:26" x14ac:dyDescent="0.35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  <c r="Y235" s="6"/>
      <c r="Z235" s="6"/>
    </row>
    <row r="236" spans="1:26" x14ac:dyDescent="0.35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  <c r="Y236" s="6"/>
      <c r="Z236" s="6"/>
    </row>
    <row r="237" spans="1:26" x14ac:dyDescent="0.35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  <c r="Y237" s="6"/>
      <c r="Z237" s="6"/>
    </row>
    <row r="238" spans="1:26" x14ac:dyDescent="0.35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  <c r="Y238" s="6"/>
      <c r="Z238" s="6"/>
    </row>
    <row r="239" spans="1:26" x14ac:dyDescent="0.35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  <c r="Y239" s="6"/>
      <c r="Z239" s="6"/>
    </row>
    <row r="240" spans="1:26" x14ac:dyDescent="0.35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  <c r="Y240" s="6"/>
      <c r="Z240" s="6"/>
    </row>
    <row r="241" spans="1:26" x14ac:dyDescent="0.35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  <c r="Y241" s="6"/>
      <c r="Z241" s="6"/>
    </row>
    <row r="242" spans="1:26" x14ac:dyDescent="0.35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  <c r="Y242" s="6"/>
      <c r="Z242" s="6"/>
    </row>
    <row r="243" spans="1:26" x14ac:dyDescent="0.35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  <c r="Y243" s="6"/>
      <c r="Z243" s="6"/>
    </row>
    <row r="244" spans="1:26" x14ac:dyDescent="0.35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  <c r="Y244" s="6"/>
      <c r="Z244" s="6"/>
    </row>
    <row r="245" spans="1:26" x14ac:dyDescent="0.35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  <c r="Y245" s="6"/>
      <c r="Z245" s="6"/>
    </row>
    <row r="246" spans="1:26" x14ac:dyDescent="0.35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  <c r="Y246" s="6"/>
      <c r="Z246" s="6"/>
    </row>
    <row r="247" spans="1:26" x14ac:dyDescent="0.35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  <c r="Y247" s="6"/>
      <c r="Z247" s="6"/>
    </row>
    <row r="248" spans="1:26" x14ac:dyDescent="0.35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  <c r="Y248" s="6"/>
      <c r="Z248" s="6"/>
    </row>
    <row r="249" spans="1:26" x14ac:dyDescent="0.35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  <c r="Y249" s="6"/>
      <c r="Z249" s="6"/>
    </row>
    <row r="250" spans="1:26" x14ac:dyDescent="0.35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  <c r="Y250" s="6"/>
      <c r="Z250" s="6"/>
    </row>
    <row r="251" spans="1:26" x14ac:dyDescent="0.35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  <c r="Y251" s="6"/>
      <c r="Z251" s="6"/>
    </row>
    <row r="252" spans="1:26" x14ac:dyDescent="0.35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  <c r="Y252" s="6"/>
      <c r="Z252" s="6"/>
    </row>
    <row r="253" spans="1:26" x14ac:dyDescent="0.35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  <c r="Y253" s="6"/>
      <c r="Z253" s="6"/>
    </row>
    <row r="254" spans="1:26" x14ac:dyDescent="0.35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  <c r="Y254" s="6"/>
      <c r="Z254" s="6"/>
    </row>
    <row r="255" spans="1:26" x14ac:dyDescent="0.35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  <c r="Y255" s="6"/>
      <c r="Z255" s="6"/>
    </row>
    <row r="256" spans="1:26" x14ac:dyDescent="0.35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  <c r="Y256" s="6"/>
      <c r="Z256" s="6"/>
    </row>
    <row r="257" spans="1:26" x14ac:dyDescent="0.35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  <c r="Y257" s="6"/>
      <c r="Z257" s="6"/>
    </row>
    <row r="258" spans="1:26" x14ac:dyDescent="0.35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  <c r="Y258" s="6"/>
      <c r="Z258" s="6"/>
    </row>
    <row r="259" spans="1:26" x14ac:dyDescent="0.35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  <c r="Y259" s="6"/>
      <c r="Z259" s="6"/>
    </row>
    <row r="260" spans="1:26" x14ac:dyDescent="0.35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  <c r="Y260" s="6"/>
      <c r="Z260" s="6"/>
    </row>
    <row r="261" spans="1:26" x14ac:dyDescent="0.35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  <c r="Y261" s="6"/>
      <c r="Z261" s="6"/>
    </row>
    <row r="262" spans="1:26" x14ac:dyDescent="0.35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  <c r="Y262" s="6"/>
      <c r="Z262" s="6"/>
    </row>
    <row r="263" spans="1:26" x14ac:dyDescent="0.35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  <c r="Y263" s="6"/>
      <c r="Z263" s="6"/>
    </row>
    <row r="264" spans="1:26" x14ac:dyDescent="0.35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  <c r="Y264" s="6"/>
      <c r="Z264" s="6"/>
    </row>
    <row r="265" spans="1:26" x14ac:dyDescent="0.35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  <c r="Y265" s="6"/>
      <c r="Z265" s="6"/>
    </row>
    <row r="266" spans="1:26" x14ac:dyDescent="0.35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  <c r="Y266" s="6"/>
      <c r="Z266" s="6"/>
    </row>
    <row r="267" spans="1:26" x14ac:dyDescent="0.35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  <c r="Y267" s="6"/>
      <c r="Z267" s="6"/>
    </row>
    <row r="268" spans="1:26" x14ac:dyDescent="0.35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  <c r="Y268" s="6"/>
      <c r="Z268" s="6"/>
    </row>
    <row r="269" spans="1:26" x14ac:dyDescent="0.35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  <c r="Y269" s="6"/>
      <c r="Z269" s="6"/>
    </row>
    <row r="270" spans="1:26" x14ac:dyDescent="0.35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  <c r="Y270" s="6"/>
      <c r="Z270" s="6"/>
    </row>
    <row r="271" spans="1:26" x14ac:dyDescent="0.35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  <c r="Y271" s="6"/>
      <c r="Z271" s="6"/>
    </row>
    <row r="272" spans="1:26" x14ac:dyDescent="0.35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  <c r="Y272" s="6"/>
      <c r="Z272" s="6"/>
    </row>
    <row r="273" spans="1:26" x14ac:dyDescent="0.35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  <c r="Y273" s="6"/>
      <c r="Z273" s="6"/>
    </row>
    <row r="274" spans="1:26" x14ac:dyDescent="0.35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  <c r="Y274" s="6"/>
      <c r="Z274" s="6"/>
    </row>
    <row r="275" spans="1:26" x14ac:dyDescent="0.35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  <c r="Y275" s="6"/>
      <c r="Z275" s="6"/>
    </row>
    <row r="276" spans="1:26" x14ac:dyDescent="0.35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  <c r="Y276" s="6"/>
      <c r="Z276" s="6"/>
    </row>
    <row r="277" spans="1:26" x14ac:dyDescent="0.35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  <c r="Y277" s="6"/>
      <c r="Z277" s="6"/>
    </row>
    <row r="278" spans="1:26" x14ac:dyDescent="0.35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  <c r="Y278" s="6"/>
      <c r="Z278" s="6"/>
    </row>
    <row r="279" spans="1:26" x14ac:dyDescent="0.35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  <c r="Y279" s="6"/>
      <c r="Z279" s="6"/>
    </row>
    <row r="280" spans="1:26" x14ac:dyDescent="0.35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  <c r="Y280" s="6"/>
      <c r="Z280" s="6"/>
    </row>
    <row r="281" spans="1:26" x14ac:dyDescent="0.35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  <c r="Y281" s="6"/>
      <c r="Z281" s="6"/>
    </row>
    <row r="282" spans="1:26" x14ac:dyDescent="0.35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  <c r="Y282" s="6"/>
      <c r="Z282" s="6"/>
    </row>
    <row r="283" spans="1:26" x14ac:dyDescent="0.35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  <c r="Y283" s="6"/>
      <c r="Z283" s="6"/>
    </row>
    <row r="284" spans="1:26" x14ac:dyDescent="0.35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  <c r="Y284" s="6"/>
      <c r="Z284" s="6"/>
    </row>
    <row r="285" spans="1:26" x14ac:dyDescent="0.35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  <c r="Y285" s="6"/>
      <c r="Z285" s="6"/>
    </row>
    <row r="286" spans="1:26" x14ac:dyDescent="0.35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  <c r="Y286" s="6"/>
      <c r="Z286" s="6"/>
    </row>
    <row r="287" spans="1:26" x14ac:dyDescent="0.35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  <c r="Y287" s="6"/>
      <c r="Z287" s="6"/>
    </row>
    <row r="288" spans="1:26" x14ac:dyDescent="0.35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  <c r="Y288" s="6"/>
      <c r="Z288" s="6"/>
    </row>
    <row r="289" spans="1:26" x14ac:dyDescent="0.35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  <c r="Y289" s="6"/>
      <c r="Z289" s="6"/>
    </row>
    <row r="290" spans="1:26" x14ac:dyDescent="0.35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  <c r="Y290" s="6"/>
      <c r="Z290" s="6"/>
    </row>
    <row r="291" spans="1:26" x14ac:dyDescent="0.35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  <c r="Y291" s="6"/>
      <c r="Z291" s="6"/>
    </row>
    <row r="292" spans="1:26" x14ac:dyDescent="0.35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  <c r="Y292" s="6"/>
      <c r="Z292" s="6"/>
    </row>
    <row r="293" spans="1:26" x14ac:dyDescent="0.35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  <c r="Y293" s="6"/>
      <c r="Z293" s="6"/>
    </row>
    <row r="294" spans="1:26" x14ac:dyDescent="0.35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  <c r="Y294" s="6"/>
      <c r="Z294" s="6"/>
    </row>
    <row r="295" spans="1:26" x14ac:dyDescent="0.35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  <c r="Y295" s="6"/>
      <c r="Z295" s="6"/>
    </row>
    <row r="296" spans="1:26" x14ac:dyDescent="0.35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  <c r="Y296" s="6"/>
      <c r="Z296" s="6"/>
    </row>
    <row r="297" spans="1:26" x14ac:dyDescent="0.35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  <c r="Y297" s="6"/>
      <c r="Z297" s="6"/>
    </row>
    <row r="298" spans="1:26" x14ac:dyDescent="0.35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  <c r="Y298" s="6"/>
      <c r="Z298" s="6"/>
    </row>
    <row r="299" spans="1:26" x14ac:dyDescent="0.35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  <c r="Y299" s="6"/>
      <c r="Z299" s="6"/>
    </row>
    <row r="300" spans="1:26" x14ac:dyDescent="0.35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  <c r="Y300" s="6"/>
      <c r="Z300" s="6"/>
    </row>
    <row r="301" spans="1:26" x14ac:dyDescent="0.35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  <c r="Y301" s="6"/>
      <c r="Z301" s="6"/>
    </row>
    <row r="302" spans="1:26" x14ac:dyDescent="0.35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  <c r="Y302" s="6"/>
      <c r="Z302" s="6"/>
    </row>
    <row r="303" spans="1:26" x14ac:dyDescent="0.35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  <c r="Y303" s="6"/>
      <c r="Z303" s="6"/>
    </row>
    <row r="304" spans="1:26" x14ac:dyDescent="0.35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  <c r="Y304" s="6"/>
      <c r="Z304" s="6"/>
    </row>
    <row r="305" spans="1:26" x14ac:dyDescent="0.35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  <c r="Y305" s="6"/>
      <c r="Z305" s="6"/>
    </row>
    <row r="306" spans="1:26" x14ac:dyDescent="0.35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  <c r="Y306" s="6"/>
      <c r="Z306" s="6"/>
    </row>
    <row r="307" spans="1:26" x14ac:dyDescent="0.35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  <c r="Y307" s="6"/>
      <c r="Z307" s="6"/>
    </row>
    <row r="308" spans="1:26" x14ac:dyDescent="0.35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  <c r="Y308" s="6"/>
      <c r="Z308" s="6"/>
    </row>
    <row r="309" spans="1:26" x14ac:dyDescent="0.35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  <c r="Y309" s="6"/>
      <c r="Z309" s="6"/>
    </row>
    <row r="310" spans="1:26" x14ac:dyDescent="0.35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  <c r="Y310" s="6"/>
      <c r="Z310" s="6"/>
    </row>
    <row r="311" spans="1:26" x14ac:dyDescent="0.35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  <c r="Y311" s="6"/>
      <c r="Z311" s="6"/>
    </row>
    <row r="312" spans="1:26" x14ac:dyDescent="0.35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  <c r="Y312" s="6"/>
      <c r="Z312" s="6"/>
    </row>
    <row r="313" spans="1:26" x14ac:dyDescent="0.35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  <c r="Y313" s="6"/>
      <c r="Z313" s="6"/>
    </row>
    <row r="314" spans="1:26" x14ac:dyDescent="0.35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  <c r="Y314" s="6"/>
      <c r="Z314" s="6"/>
    </row>
    <row r="315" spans="1:26" x14ac:dyDescent="0.35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  <c r="Y315" s="6"/>
      <c r="Z315" s="6"/>
    </row>
    <row r="316" spans="1:26" x14ac:dyDescent="0.35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  <c r="Y316" s="6"/>
      <c r="Z316" s="6"/>
    </row>
    <row r="317" spans="1:26" x14ac:dyDescent="0.35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  <c r="Y317" s="6"/>
      <c r="Z317" s="6"/>
    </row>
    <row r="318" spans="1:26" x14ac:dyDescent="0.35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  <c r="Y318" s="6"/>
      <c r="Z318" s="6"/>
    </row>
    <row r="319" spans="1:26" x14ac:dyDescent="0.35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  <c r="Y319" s="6"/>
      <c r="Z319" s="6"/>
    </row>
    <row r="320" spans="1:26" x14ac:dyDescent="0.35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  <c r="Y320" s="6"/>
      <c r="Z320" s="6"/>
    </row>
    <row r="321" spans="1:26" x14ac:dyDescent="0.35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  <c r="Y321" s="6"/>
      <c r="Z321" s="6"/>
    </row>
    <row r="322" spans="1:26" x14ac:dyDescent="0.35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  <c r="Y322" s="6"/>
      <c r="Z322" s="6"/>
    </row>
    <row r="323" spans="1:26" x14ac:dyDescent="0.35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  <c r="Y323" s="6"/>
      <c r="Z323" s="6"/>
    </row>
    <row r="324" spans="1:26" x14ac:dyDescent="0.35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  <c r="Y324" s="6"/>
      <c r="Z324" s="6"/>
    </row>
    <row r="325" spans="1:26" x14ac:dyDescent="0.35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  <c r="Y325" s="6"/>
      <c r="Z325" s="6"/>
    </row>
    <row r="326" spans="1:26" x14ac:dyDescent="0.35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  <c r="Y326" s="6"/>
      <c r="Z326" s="6"/>
    </row>
    <row r="327" spans="1:26" x14ac:dyDescent="0.35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  <c r="Y327" s="6"/>
      <c r="Z327" s="6"/>
    </row>
    <row r="328" spans="1:26" x14ac:dyDescent="0.35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  <c r="Y328" s="6"/>
      <c r="Z328" s="6"/>
    </row>
    <row r="329" spans="1:26" x14ac:dyDescent="0.35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  <c r="Y329" s="6"/>
      <c r="Z329" s="6"/>
    </row>
    <row r="330" spans="1:26" x14ac:dyDescent="0.35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  <c r="Y330" s="6"/>
      <c r="Z330" s="6"/>
    </row>
    <row r="331" spans="1:26" x14ac:dyDescent="0.35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  <c r="Y331" s="6"/>
      <c r="Z331" s="6"/>
    </row>
    <row r="332" spans="1:26" x14ac:dyDescent="0.35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  <c r="Y332" s="6"/>
      <c r="Z332" s="6"/>
    </row>
    <row r="333" spans="1:26" x14ac:dyDescent="0.35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  <c r="Y333" s="6"/>
      <c r="Z333" s="6"/>
    </row>
    <row r="334" spans="1:26" x14ac:dyDescent="0.35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  <c r="Y334" s="6"/>
      <c r="Z334" s="6"/>
    </row>
    <row r="335" spans="1:26" x14ac:dyDescent="0.35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  <c r="Y335" s="6"/>
      <c r="Z335" s="6"/>
    </row>
    <row r="336" spans="1:26" x14ac:dyDescent="0.35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  <c r="Y336" s="6"/>
      <c r="Z336" s="6"/>
    </row>
    <row r="337" spans="1:26" x14ac:dyDescent="0.35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  <c r="Y337" s="6"/>
      <c r="Z337" s="6"/>
    </row>
    <row r="338" spans="1:26" x14ac:dyDescent="0.35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  <c r="Y338" s="6"/>
      <c r="Z338" s="6"/>
    </row>
    <row r="339" spans="1:26" x14ac:dyDescent="0.35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  <c r="Y339" s="6"/>
      <c r="Z339" s="6"/>
    </row>
    <row r="340" spans="1:26" x14ac:dyDescent="0.35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  <c r="Y340" s="6"/>
      <c r="Z340" s="6"/>
    </row>
    <row r="341" spans="1:26" x14ac:dyDescent="0.35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  <c r="Y341" s="6"/>
      <c r="Z341" s="6"/>
    </row>
    <row r="342" spans="1:26" x14ac:dyDescent="0.35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  <c r="Y342" s="6"/>
      <c r="Z342" s="6"/>
    </row>
    <row r="343" spans="1:26" x14ac:dyDescent="0.35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  <c r="Y343" s="6"/>
      <c r="Z343" s="6"/>
    </row>
    <row r="344" spans="1:26" x14ac:dyDescent="0.35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  <c r="Y344" s="6"/>
      <c r="Z344" s="6"/>
    </row>
    <row r="345" spans="1:26" x14ac:dyDescent="0.35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  <c r="Y345" s="6"/>
      <c r="Z345" s="6"/>
    </row>
    <row r="346" spans="1:26" x14ac:dyDescent="0.35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  <c r="Y346" s="6"/>
      <c r="Z346" s="6"/>
    </row>
    <row r="347" spans="1:26" x14ac:dyDescent="0.35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  <c r="Y347" s="6"/>
      <c r="Z347" s="6"/>
    </row>
    <row r="348" spans="1:26" x14ac:dyDescent="0.35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  <c r="Y348" s="6"/>
      <c r="Z348" s="6"/>
    </row>
    <row r="349" spans="1:26" x14ac:dyDescent="0.35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  <c r="Y349" s="6"/>
      <c r="Z349" s="6"/>
    </row>
    <row r="350" spans="1:26" x14ac:dyDescent="0.35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  <c r="Y350" s="6"/>
      <c r="Z350" s="6"/>
    </row>
    <row r="351" spans="1:26" x14ac:dyDescent="0.35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  <c r="Y351" s="6"/>
      <c r="Z351" s="6"/>
    </row>
    <row r="352" spans="1:26" x14ac:dyDescent="0.35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  <c r="Y352" s="6"/>
      <c r="Z352" s="6"/>
    </row>
    <row r="353" spans="1:26" x14ac:dyDescent="0.35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  <c r="Y353" s="6"/>
      <c r="Z353" s="6"/>
    </row>
    <row r="354" spans="1:26" x14ac:dyDescent="0.35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  <c r="Y354" s="6"/>
      <c r="Z354" s="6"/>
    </row>
    <row r="355" spans="1:26" x14ac:dyDescent="0.35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  <c r="Y355" s="6"/>
      <c r="Z355" s="6"/>
    </row>
    <row r="356" spans="1:26" x14ac:dyDescent="0.35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  <c r="Y356" s="6"/>
      <c r="Z356" s="6"/>
    </row>
    <row r="357" spans="1:26" x14ac:dyDescent="0.35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  <c r="Y357" s="6"/>
      <c r="Z357" s="6"/>
    </row>
    <row r="358" spans="1:26" x14ac:dyDescent="0.35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  <c r="Y358" s="6"/>
      <c r="Z358" s="6"/>
    </row>
    <row r="359" spans="1:26" x14ac:dyDescent="0.35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  <c r="Y359" s="6"/>
      <c r="Z359" s="6"/>
    </row>
    <row r="360" spans="1:26" x14ac:dyDescent="0.35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  <c r="Y360" s="6"/>
      <c r="Z360" s="6"/>
    </row>
    <row r="361" spans="1:26" x14ac:dyDescent="0.35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  <c r="Y361" s="6"/>
      <c r="Z361" s="6"/>
    </row>
    <row r="362" spans="1:26" x14ac:dyDescent="0.35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  <c r="Y362" s="6"/>
      <c r="Z362" s="6"/>
    </row>
    <row r="363" spans="1:26" x14ac:dyDescent="0.35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  <c r="Y363" s="6"/>
      <c r="Z363" s="6"/>
    </row>
    <row r="364" spans="1:26" x14ac:dyDescent="0.35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  <c r="Y364" s="6"/>
      <c r="Z364" s="6"/>
    </row>
    <row r="365" spans="1:26" x14ac:dyDescent="0.35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  <c r="Y365" s="6"/>
      <c r="Z365" s="6"/>
    </row>
    <row r="366" spans="1:26" x14ac:dyDescent="0.35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  <c r="Y366" s="6"/>
      <c r="Z366" s="6"/>
    </row>
    <row r="367" spans="1:26" x14ac:dyDescent="0.35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  <c r="Y367" s="6"/>
      <c r="Z367" s="6"/>
    </row>
    <row r="368" spans="1:26" x14ac:dyDescent="0.35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  <c r="Y368" s="6"/>
      <c r="Z368" s="6"/>
    </row>
    <row r="369" spans="1:26" x14ac:dyDescent="0.35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  <c r="Y369" s="6"/>
      <c r="Z369" s="6"/>
    </row>
    <row r="370" spans="1:26" x14ac:dyDescent="0.35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  <c r="Y370" s="6"/>
      <c r="Z370" s="6"/>
    </row>
    <row r="371" spans="1:26" x14ac:dyDescent="0.35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  <c r="Y371" s="6"/>
      <c r="Z371" s="6"/>
    </row>
    <row r="372" spans="1:26" x14ac:dyDescent="0.35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  <c r="Y372" s="6"/>
      <c r="Z372" s="6"/>
    </row>
    <row r="373" spans="1:26" x14ac:dyDescent="0.35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  <c r="Y373" s="6"/>
      <c r="Z373" s="6"/>
    </row>
    <row r="374" spans="1:26" x14ac:dyDescent="0.35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  <c r="Y374" s="6"/>
      <c r="Z374" s="6"/>
    </row>
    <row r="375" spans="1:26" x14ac:dyDescent="0.35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  <c r="Y375" s="6"/>
      <c r="Z375" s="6"/>
    </row>
    <row r="376" spans="1:26" x14ac:dyDescent="0.35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  <c r="Y376" s="6"/>
      <c r="Z376" s="6"/>
    </row>
    <row r="377" spans="1:26" x14ac:dyDescent="0.35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  <c r="Y377" s="6"/>
      <c r="Z377" s="6"/>
    </row>
    <row r="378" spans="1:26" x14ac:dyDescent="0.35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  <c r="Y378" s="6"/>
      <c r="Z378" s="6"/>
    </row>
    <row r="379" spans="1:26" x14ac:dyDescent="0.35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  <c r="Y379" s="6"/>
      <c r="Z379" s="6"/>
    </row>
    <row r="380" spans="1:26" x14ac:dyDescent="0.35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  <c r="Y380" s="6"/>
      <c r="Z380" s="6"/>
    </row>
    <row r="381" spans="1:26" x14ac:dyDescent="0.35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  <c r="Y381" s="6"/>
      <c r="Z381" s="6"/>
    </row>
    <row r="382" spans="1:26" x14ac:dyDescent="0.35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  <c r="Y382" s="6"/>
      <c r="Z382" s="6"/>
    </row>
    <row r="383" spans="1:26" x14ac:dyDescent="0.35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  <c r="Y383" s="6"/>
      <c r="Z383" s="6"/>
    </row>
    <row r="384" spans="1:26" x14ac:dyDescent="0.35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  <c r="Y384" s="6"/>
      <c r="Z384" s="6"/>
    </row>
    <row r="385" spans="1:26" x14ac:dyDescent="0.35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  <c r="Y385" s="6"/>
      <c r="Z385" s="6"/>
    </row>
    <row r="386" spans="1:26" x14ac:dyDescent="0.35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  <c r="Y386" s="6"/>
      <c r="Z386" s="6"/>
    </row>
    <row r="387" spans="1:26" x14ac:dyDescent="0.35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  <c r="Y387" s="6"/>
      <c r="Z387" s="6"/>
    </row>
    <row r="388" spans="1:26" x14ac:dyDescent="0.35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  <c r="Y388" s="6"/>
      <c r="Z388" s="6"/>
    </row>
    <row r="389" spans="1:26" x14ac:dyDescent="0.35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  <c r="Y389" s="6"/>
      <c r="Z389" s="6"/>
    </row>
    <row r="390" spans="1:26" x14ac:dyDescent="0.35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  <c r="Y390" s="6"/>
      <c r="Z390" s="6"/>
    </row>
    <row r="391" spans="1:26" x14ac:dyDescent="0.35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  <c r="Y391" s="6"/>
      <c r="Z391" s="6"/>
    </row>
    <row r="392" spans="1:26" x14ac:dyDescent="0.35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  <c r="Y392" s="6"/>
      <c r="Z392" s="6"/>
    </row>
    <row r="393" spans="1:26" x14ac:dyDescent="0.35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  <c r="Y393" s="6"/>
      <c r="Z393" s="6"/>
    </row>
    <row r="394" spans="1:26" x14ac:dyDescent="0.35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  <c r="Y394" s="6"/>
      <c r="Z394" s="6"/>
    </row>
    <row r="395" spans="1:26" x14ac:dyDescent="0.35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  <c r="Y395" s="6"/>
      <c r="Z395" s="6"/>
    </row>
    <row r="396" spans="1:26" x14ac:dyDescent="0.35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  <c r="Y396" s="6"/>
      <c r="Z396" s="6"/>
    </row>
    <row r="397" spans="1:26" x14ac:dyDescent="0.35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  <c r="Y397" s="6"/>
      <c r="Z397" s="6"/>
    </row>
    <row r="398" spans="1:26" x14ac:dyDescent="0.35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  <c r="Y398" s="6"/>
      <c r="Z398" s="6"/>
    </row>
    <row r="399" spans="1:26" x14ac:dyDescent="0.35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  <c r="Y399" s="6"/>
      <c r="Z399" s="6"/>
    </row>
    <row r="400" spans="1:26" x14ac:dyDescent="0.35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  <c r="Y400" s="6"/>
      <c r="Z400" s="6"/>
    </row>
    <row r="401" spans="1:26" x14ac:dyDescent="0.35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  <c r="Y401" s="6"/>
      <c r="Z401" s="6"/>
    </row>
    <row r="402" spans="1:26" x14ac:dyDescent="0.35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  <c r="Y402" s="6"/>
      <c r="Z402" s="6"/>
    </row>
    <row r="403" spans="1:26" x14ac:dyDescent="0.35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  <c r="Y403" s="6"/>
      <c r="Z403" s="6"/>
    </row>
    <row r="404" spans="1:26" x14ac:dyDescent="0.35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  <c r="Y404" s="6"/>
      <c r="Z404" s="6"/>
    </row>
    <row r="405" spans="1:26" x14ac:dyDescent="0.35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  <c r="Y405" s="6"/>
      <c r="Z405" s="6"/>
    </row>
    <row r="406" spans="1:26" x14ac:dyDescent="0.35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  <c r="Y406" s="6"/>
      <c r="Z406" s="6"/>
    </row>
    <row r="407" spans="1:26" x14ac:dyDescent="0.35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  <c r="Y407" s="6"/>
      <c r="Z407" s="6"/>
    </row>
    <row r="408" spans="1:26" x14ac:dyDescent="0.35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  <c r="Y408" s="6"/>
      <c r="Z408" s="6"/>
    </row>
    <row r="409" spans="1:26" x14ac:dyDescent="0.35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  <c r="Y409" s="6"/>
      <c r="Z409" s="6"/>
    </row>
    <row r="410" spans="1:26" x14ac:dyDescent="0.35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  <c r="Y410" s="6"/>
      <c r="Z410" s="6"/>
    </row>
    <row r="411" spans="1:26" x14ac:dyDescent="0.35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  <c r="Y411" s="6"/>
      <c r="Z411" s="6"/>
    </row>
    <row r="412" spans="1:26" x14ac:dyDescent="0.35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  <c r="Y412" s="6"/>
      <c r="Z412" s="6"/>
    </row>
    <row r="413" spans="1:26" x14ac:dyDescent="0.35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  <c r="Y413" s="6"/>
      <c r="Z413" s="6"/>
    </row>
    <row r="414" spans="1:26" x14ac:dyDescent="0.35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  <c r="Y414" s="6"/>
      <c r="Z414" s="6"/>
    </row>
    <row r="415" spans="1:26" x14ac:dyDescent="0.35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  <c r="Y415" s="6"/>
      <c r="Z415" s="6"/>
    </row>
    <row r="416" spans="1:26" x14ac:dyDescent="0.35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  <c r="Y416" s="6"/>
      <c r="Z416" s="6"/>
    </row>
    <row r="417" spans="1:26" x14ac:dyDescent="0.35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  <c r="Y417" s="6"/>
      <c r="Z417" s="6"/>
    </row>
    <row r="418" spans="1:26" x14ac:dyDescent="0.35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  <c r="Y418" s="6"/>
      <c r="Z418" s="6"/>
    </row>
    <row r="419" spans="1:26" x14ac:dyDescent="0.35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  <c r="Y419" s="6"/>
      <c r="Z419" s="6"/>
    </row>
    <row r="420" spans="1:26" x14ac:dyDescent="0.35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  <c r="Y420" s="6"/>
      <c r="Z420" s="6"/>
    </row>
    <row r="421" spans="1:26" x14ac:dyDescent="0.35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  <c r="Y421" s="6"/>
      <c r="Z421" s="6"/>
    </row>
    <row r="422" spans="1:26" x14ac:dyDescent="0.35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  <c r="Y422" s="6"/>
      <c r="Z422" s="6"/>
    </row>
    <row r="423" spans="1:26" x14ac:dyDescent="0.35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  <c r="Y423" s="6"/>
      <c r="Z423" s="6"/>
    </row>
    <row r="424" spans="1:26" x14ac:dyDescent="0.35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  <c r="Y424" s="6"/>
      <c r="Z424" s="6"/>
    </row>
    <row r="425" spans="1:26" x14ac:dyDescent="0.35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  <c r="Y425" s="6"/>
      <c r="Z425" s="6"/>
    </row>
    <row r="426" spans="1:26" x14ac:dyDescent="0.35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  <c r="Y426" s="6"/>
      <c r="Z426" s="6"/>
    </row>
    <row r="427" spans="1:26" x14ac:dyDescent="0.35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  <c r="Y427" s="6"/>
      <c r="Z427" s="6"/>
    </row>
    <row r="428" spans="1:26" x14ac:dyDescent="0.35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  <c r="Y428" s="6"/>
      <c r="Z428" s="6"/>
    </row>
    <row r="429" spans="1:26" x14ac:dyDescent="0.35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  <c r="Y429" s="6"/>
      <c r="Z429" s="6"/>
    </row>
    <row r="430" spans="1:26" x14ac:dyDescent="0.35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  <c r="Y430" s="6"/>
      <c r="Z430" s="6"/>
    </row>
    <row r="431" spans="1:26" x14ac:dyDescent="0.35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  <c r="Y431" s="6"/>
      <c r="Z431" s="6"/>
    </row>
    <row r="432" spans="1:26" x14ac:dyDescent="0.35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  <c r="Y432" s="6"/>
      <c r="Z432" s="6"/>
    </row>
    <row r="433" spans="1:26" x14ac:dyDescent="0.35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  <c r="Y433" s="6"/>
      <c r="Z433" s="6"/>
    </row>
    <row r="434" spans="1:26" x14ac:dyDescent="0.35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  <c r="Y434" s="6"/>
      <c r="Z434" s="6"/>
    </row>
    <row r="435" spans="1:26" x14ac:dyDescent="0.35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  <c r="Y435" s="6"/>
      <c r="Z435" s="6"/>
    </row>
    <row r="436" spans="1:26" x14ac:dyDescent="0.35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  <c r="Y436" s="6"/>
      <c r="Z436" s="6"/>
    </row>
    <row r="437" spans="1:26" x14ac:dyDescent="0.35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  <c r="Y437" s="6"/>
      <c r="Z437" s="6"/>
    </row>
    <row r="438" spans="1:26" x14ac:dyDescent="0.35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  <c r="Y438" s="6"/>
      <c r="Z438" s="6"/>
    </row>
    <row r="439" spans="1:26" x14ac:dyDescent="0.35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  <c r="Y439" s="6"/>
      <c r="Z439" s="6"/>
    </row>
    <row r="440" spans="1:26" x14ac:dyDescent="0.35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  <c r="Y440" s="6"/>
      <c r="Z440" s="6"/>
    </row>
    <row r="441" spans="1:26" x14ac:dyDescent="0.35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  <c r="Y441" s="6"/>
      <c r="Z441" s="6"/>
    </row>
    <row r="442" spans="1:26" x14ac:dyDescent="0.35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  <c r="Y442" s="6"/>
      <c r="Z442" s="6"/>
    </row>
    <row r="443" spans="1:26" x14ac:dyDescent="0.35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  <c r="Y443" s="6"/>
      <c r="Z443" s="6"/>
    </row>
    <row r="444" spans="1:26" x14ac:dyDescent="0.35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  <c r="Y444" s="6"/>
      <c r="Z444" s="6"/>
    </row>
    <row r="445" spans="1:26" x14ac:dyDescent="0.35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  <c r="Y445" s="6"/>
      <c r="Z445" s="6"/>
    </row>
    <row r="446" spans="1:26" x14ac:dyDescent="0.35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  <c r="Y446" s="6"/>
      <c r="Z446" s="6"/>
    </row>
    <row r="447" spans="1:26" x14ac:dyDescent="0.35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  <c r="Y447" s="6"/>
      <c r="Z447" s="6"/>
    </row>
    <row r="448" spans="1:26" x14ac:dyDescent="0.35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  <c r="Y448" s="6"/>
      <c r="Z448" s="6"/>
    </row>
    <row r="449" spans="1:26" x14ac:dyDescent="0.35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  <c r="Y449" s="6"/>
      <c r="Z449" s="6"/>
    </row>
    <row r="450" spans="1:26" x14ac:dyDescent="0.35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  <c r="Y450" s="6"/>
      <c r="Z450" s="6"/>
    </row>
    <row r="451" spans="1:26" x14ac:dyDescent="0.35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  <c r="Y451" s="6"/>
      <c r="Z451" s="6"/>
    </row>
    <row r="452" spans="1:26" x14ac:dyDescent="0.35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  <c r="Y452" s="6"/>
      <c r="Z452" s="6"/>
    </row>
    <row r="453" spans="1:26" x14ac:dyDescent="0.35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  <c r="Y453" s="6"/>
      <c r="Z453" s="6"/>
    </row>
    <row r="454" spans="1:26" x14ac:dyDescent="0.35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  <c r="Y454" s="6"/>
      <c r="Z454" s="6"/>
    </row>
    <row r="455" spans="1:26" x14ac:dyDescent="0.35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  <c r="Y455" s="6"/>
      <c r="Z455" s="6"/>
    </row>
    <row r="456" spans="1:26" x14ac:dyDescent="0.35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  <c r="Y456" s="6"/>
      <c r="Z456" s="6"/>
    </row>
    <row r="457" spans="1:26" x14ac:dyDescent="0.35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  <c r="Y457" s="6"/>
      <c r="Z457" s="6"/>
    </row>
    <row r="458" spans="1:26" x14ac:dyDescent="0.35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  <c r="Y458" s="6"/>
      <c r="Z458" s="6"/>
    </row>
    <row r="459" spans="1:26" x14ac:dyDescent="0.35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  <c r="Y459" s="6"/>
      <c r="Z459" s="6"/>
    </row>
    <row r="460" spans="1:26" x14ac:dyDescent="0.35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  <c r="Y460" s="6"/>
      <c r="Z460" s="6"/>
    </row>
    <row r="461" spans="1:26" x14ac:dyDescent="0.35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  <c r="Y461" s="6"/>
      <c r="Z461" s="6"/>
    </row>
    <row r="462" spans="1:26" x14ac:dyDescent="0.35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  <c r="Y462" s="6"/>
      <c r="Z462" s="6"/>
    </row>
    <row r="463" spans="1:26" x14ac:dyDescent="0.35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  <c r="Y463" s="6"/>
      <c r="Z463" s="6"/>
    </row>
    <row r="464" spans="1:26" x14ac:dyDescent="0.35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  <c r="Y464" s="6"/>
      <c r="Z464" s="6"/>
    </row>
    <row r="465" spans="1:26" x14ac:dyDescent="0.35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  <c r="Y465" s="6"/>
      <c r="Z465" s="6"/>
    </row>
    <row r="466" spans="1:26" x14ac:dyDescent="0.35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  <c r="Y466" s="6"/>
      <c r="Z466" s="6"/>
    </row>
    <row r="467" spans="1:26" x14ac:dyDescent="0.35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  <c r="Y467" s="6"/>
      <c r="Z467" s="6"/>
    </row>
    <row r="468" spans="1:26" x14ac:dyDescent="0.35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  <c r="Y468" s="6"/>
      <c r="Z468" s="6"/>
    </row>
    <row r="469" spans="1:26" x14ac:dyDescent="0.35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  <c r="Y469" s="6"/>
      <c r="Z469" s="6"/>
    </row>
    <row r="470" spans="1:26" x14ac:dyDescent="0.35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  <c r="Y470" s="6"/>
      <c r="Z470" s="6"/>
    </row>
    <row r="471" spans="1:26" x14ac:dyDescent="0.35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  <c r="Y471" s="6"/>
      <c r="Z471" s="6"/>
    </row>
    <row r="472" spans="1:26" x14ac:dyDescent="0.35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  <c r="Y472" s="6"/>
      <c r="Z472" s="6"/>
    </row>
    <row r="473" spans="1:26" x14ac:dyDescent="0.35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  <c r="Y473" s="6"/>
      <c r="Z473" s="6"/>
    </row>
    <row r="474" spans="1:26" x14ac:dyDescent="0.35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  <c r="Y474" s="6"/>
      <c r="Z474" s="6"/>
    </row>
    <row r="475" spans="1:26" x14ac:dyDescent="0.35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  <c r="Y475" s="6"/>
      <c r="Z475" s="6"/>
    </row>
    <row r="476" spans="1:26" x14ac:dyDescent="0.35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  <c r="Y476" s="6"/>
      <c r="Z476" s="6"/>
    </row>
    <row r="477" spans="1:26" x14ac:dyDescent="0.35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  <c r="Y477" s="6"/>
      <c r="Z477" s="6"/>
    </row>
    <row r="478" spans="1:26" x14ac:dyDescent="0.35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  <c r="Y478" s="6"/>
      <c r="Z478" s="6"/>
    </row>
    <row r="479" spans="1:26" x14ac:dyDescent="0.35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  <c r="Y479" s="6"/>
      <c r="Z479" s="6"/>
    </row>
    <row r="480" spans="1:26" x14ac:dyDescent="0.35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  <c r="Y480" s="6"/>
      <c r="Z480" s="6"/>
    </row>
    <row r="481" spans="1:26" x14ac:dyDescent="0.35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  <c r="Y481" s="6"/>
      <c r="Z481" s="6"/>
    </row>
    <row r="482" spans="1:26" x14ac:dyDescent="0.35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  <c r="Y482" s="6"/>
      <c r="Z482" s="6"/>
    </row>
    <row r="483" spans="1:26" x14ac:dyDescent="0.35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  <c r="Y483" s="6"/>
      <c r="Z483" s="6"/>
    </row>
    <row r="484" spans="1:26" x14ac:dyDescent="0.35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  <c r="Y484" s="6"/>
      <c r="Z484" s="6"/>
    </row>
    <row r="485" spans="1:26" x14ac:dyDescent="0.35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  <c r="Y485" s="6"/>
      <c r="Z485" s="6"/>
    </row>
    <row r="486" spans="1:26" x14ac:dyDescent="0.35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  <c r="Y486" s="6"/>
      <c r="Z486" s="6"/>
    </row>
    <row r="487" spans="1:26" x14ac:dyDescent="0.35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  <c r="Y487" s="6"/>
      <c r="Z487" s="6"/>
    </row>
    <row r="488" spans="1:26" x14ac:dyDescent="0.35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  <c r="Y488" s="6"/>
      <c r="Z488" s="6"/>
    </row>
    <row r="489" spans="1:26" x14ac:dyDescent="0.35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  <c r="Y489" s="6"/>
      <c r="Z489" s="6"/>
    </row>
    <row r="490" spans="1:26" x14ac:dyDescent="0.35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  <c r="Y490" s="6"/>
      <c r="Z490" s="6"/>
    </row>
    <row r="491" spans="1:26" x14ac:dyDescent="0.35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  <c r="Y491" s="6"/>
      <c r="Z491" s="6"/>
    </row>
    <row r="492" spans="1:26" x14ac:dyDescent="0.35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  <c r="Y492" s="6"/>
      <c r="Z492" s="6"/>
    </row>
    <row r="493" spans="1:26" x14ac:dyDescent="0.35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  <c r="Y493" s="6"/>
      <c r="Z493" s="6"/>
    </row>
    <row r="494" spans="1:26" x14ac:dyDescent="0.35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  <c r="Y494" s="6"/>
      <c r="Z494" s="6"/>
    </row>
    <row r="495" spans="1:26" x14ac:dyDescent="0.35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  <c r="Y495" s="6"/>
      <c r="Z495" s="6"/>
    </row>
    <row r="496" spans="1:26" x14ac:dyDescent="0.35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  <c r="Y496" s="6"/>
      <c r="Z496" s="6"/>
    </row>
    <row r="497" spans="1:26" x14ac:dyDescent="0.35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  <c r="Y497" s="6"/>
      <c r="Z497" s="6"/>
    </row>
    <row r="498" spans="1:26" x14ac:dyDescent="0.35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  <c r="Y498" s="6"/>
      <c r="Z498" s="6"/>
    </row>
    <row r="499" spans="1:26" x14ac:dyDescent="0.35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  <c r="Y499" s="6"/>
      <c r="Z499" s="6"/>
    </row>
    <row r="500" spans="1:26" x14ac:dyDescent="0.35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  <c r="Y500" s="6"/>
      <c r="Z500" s="6"/>
    </row>
    <row r="501" spans="1:26" x14ac:dyDescent="0.35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  <c r="Y501" s="6"/>
      <c r="Z501" s="6"/>
    </row>
    <row r="502" spans="1:26" x14ac:dyDescent="0.35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  <c r="Y502" s="6"/>
      <c r="Z502" s="6"/>
    </row>
    <row r="503" spans="1:26" x14ac:dyDescent="0.35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  <c r="Y503" s="6"/>
      <c r="Z503" s="6"/>
    </row>
    <row r="504" spans="1:26" x14ac:dyDescent="0.35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  <c r="Y504" s="6"/>
      <c r="Z504" s="6"/>
    </row>
    <row r="505" spans="1:26" x14ac:dyDescent="0.35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  <c r="Y505" s="6"/>
      <c r="Z505" s="6"/>
    </row>
    <row r="506" spans="1:26" x14ac:dyDescent="0.35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  <c r="Y506" s="6"/>
      <c r="Z506" s="6"/>
    </row>
    <row r="507" spans="1:26" x14ac:dyDescent="0.35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  <c r="Y507" s="6"/>
      <c r="Z507" s="6"/>
    </row>
    <row r="508" spans="1:26" x14ac:dyDescent="0.35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  <c r="Y508" s="6"/>
      <c r="Z508" s="6"/>
    </row>
    <row r="509" spans="1:26" x14ac:dyDescent="0.35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  <c r="Y509" s="6"/>
      <c r="Z509" s="6"/>
    </row>
    <row r="510" spans="1:26" x14ac:dyDescent="0.35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  <c r="Y510" s="6"/>
      <c r="Z510" s="6"/>
    </row>
    <row r="511" spans="1:26" x14ac:dyDescent="0.35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  <c r="Y511" s="6"/>
      <c r="Z511" s="6"/>
    </row>
    <row r="512" spans="1:26" x14ac:dyDescent="0.35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  <c r="Y512" s="6"/>
      <c r="Z512" s="6"/>
    </row>
    <row r="513" spans="1:26" x14ac:dyDescent="0.35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  <c r="Y513" s="6"/>
      <c r="Z513" s="6"/>
    </row>
    <row r="514" spans="1:26" x14ac:dyDescent="0.35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  <c r="Y514" s="6"/>
      <c r="Z514" s="6"/>
    </row>
    <row r="515" spans="1:26" x14ac:dyDescent="0.35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  <c r="Y515" s="6"/>
      <c r="Z515" s="6"/>
    </row>
    <row r="516" spans="1:26" x14ac:dyDescent="0.35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  <c r="Y516" s="6"/>
      <c r="Z516" s="6"/>
    </row>
    <row r="517" spans="1:26" x14ac:dyDescent="0.35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  <c r="Y517" s="6"/>
      <c r="Z517" s="6"/>
    </row>
    <row r="518" spans="1:26" x14ac:dyDescent="0.35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  <c r="Y518" s="6"/>
      <c r="Z518" s="6"/>
    </row>
    <row r="519" spans="1:26" x14ac:dyDescent="0.35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  <c r="Y519" s="6"/>
      <c r="Z519" s="6"/>
    </row>
    <row r="520" spans="1:26" x14ac:dyDescent="0.35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  <c r="Y520" s="6"/>
      <c r="Z520" s="6"/>
    </row>
    <row r="521" spans="1:26" x14ac:dyDescent="0.35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  <c r="Y521" s="6"/>
      <c r="Z521" s="6"/>
    </row>
    <row r="522" spans="1:26" x14ac:dyDescent="0.35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  <c r="Y522" s="6"/>
      <c r="Z522" s="6"/>
    </row>
    <row r="523" spans="1:26" x14ac:dyDescent="0.35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  <c r="Y523" s="6"/>
      <c r="Z523" s="6"/>
    </row>
    <row r="524" spans="1:26" x14ac:dyDescent="0.35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  <c r="Y524" s="6"/>
      <c r="Z524" s="6"/>
    </row>
    <row r="525" spans="1:26" x14ac:dyDescent="0.35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  <c r="Y525" s="6"/>
      <c r="Z525" s="6"/>
    </row>
    <row r="526" spans="1:26" x14ac:dyDescent="0.35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  <c r="Y526" s="6"/>
      <c r="Z526" s="6"/>
    </row>
    <row r="527" spans="1:26" x14ac:dyDescent="0.35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  <c r="Y527" s="6"/>
      <c r="Z527" s="6"/>
    </row>
    <row r="528" spans="1:26" x14ac:dyDescent="0.35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  <c r="Y528" s="6"/>
      <c r="Z528" s="6"/>
    </row>
    <row r="529" spans="1:26" x14ac:dyDescent="0.35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  <c r="Y529" s="6"/>
      <c r="Z529" s="6"/>
    </row>
    <row r="530" spans="1:26" x14ac:dyDescent="0.35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  <c r="Y530" s="6"/>
      <c r="Z530" s="6"/>
    </row>
    <row r="531" spans="1:26" x14ac:dyDescent="0.35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  <c r="Y531" s="6"/>
      <c r="Z531" s="6"/>
    </row>
    <row r="532" spans="1:26" x14ac:dyDescent="0.35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  <c r="Y532" s="6"/>
      <c r="Z532" s="6"/>
    </row>
    <row r="533" spans="1:26" x14ac:dyDescent="0.35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  <c r="Y533" s="6"/>
      <c r="Z533" s="6"/>
    </row>
    <row r="534" spans="1:26" x14ac:dyDescent="0.35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  <c r="Y534" s="6"/>
      <c r="Z534" s="6"/>
    </row>
    <row r="535" spans="1:26" x14ac:dyDescent="0.35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  <c r="Y535" s="6"/>
      <c r="Z535" s="6"/>
    </row>
    <row r="536" spans="1:26" x14ac:dyDescent="0.35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  <c r="Y536" s="6"/>
      <c r="Z536" s="6"/>
    </row>
    <row r="537" spans="1:26" x14ac:dyDescent="0.35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  <c r="Y537" s="6"/>
      <c r="Z537" s="6"/>
    </row>
    <row r="538" spans="1:26" x14ac:dyDescent="0.35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  <c r="Y538" s="6"/>
      <c r="Z538" s="6"/>
    </row>
    <row r="539" spans="1:26" x14ac:dyDescent="0.35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  <c r="Y539" s="6"/>
      <c r="Z539" s="6"/>
    </row>
    <row r="540" spans="1:26" x14ac:dyDescent="0.35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  <c r="Y540" s="6"/>
      <c r="Z540" s="6"/>
    </row>
    <row r="541" spans="1:26" x14ac:dyDescent="0.35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  <c r="Y541" s="6"/>
      <c r="Z541" s="6"/>
    </row>
    <row r="542" spans="1:26" x14ac:dyDescent="0.35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  <c r="Y542" s="6"/>
      <c r="Z542" s="6"/>
    </row>
    <row r="543" spans="1:26" x14ac:dyDescent="0.35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  <c r="Y543" s="6"/>
      <c r="Z543" s="6"/>
    </row>
    <row r="544" spans="1:26" x14ac:dyDescent="0.35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  <c r="Y544" s="6"/>
      <c r="Z544" s="6"/>
    </row>
    <row r="545" spans="1:26" x14ac:dyDescent="0.35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  <c r="Y545" s="6"/>
      <c r="Z545" s="6"/>
    </row>
    <row r="546" spans="1:26" x14ac:dyDescent="0.35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  <c r="Y546" s="6"/>
      <c r="Z546" s="6"/>
    </row>
    <row r="547" spans="1:26" x14ac:dyDescent="0.35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  <c r="Y547" s="6"/>
      <c r="Z547" s="6"/>
    </row>
    <row r="548" spans="1:26" x14ac:dyDescent="0.35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  <c r="Y548" s="6"/>
      <c r="Z548" s="6"/>
    </row>
    <row r="549" spans="1:26" x14ac:dyDescent="0.35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  <c r="Y549" s="6"/>
      <c r="Z549" s="6"/>
    </row>
    <row r="550" spans="1:26" x14ac:dyDescent="0.35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  <c r="Y550" s="6"/>
      <c r="Z550" s="6"/>
    </row>
    <row r="551" spans="1:26" x14ac:dyDescent="0.35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  <c r="Y551" s="6"/>
      <c r="Z551" s="6"/>
    </row>
    <row r="552" spans="1:26" x14ac:dyDescent="0.35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  <c r="Y552" s="6"/>
      <c r="Z552" s="6"/>
    </row>
    <row r="553" spans="1:26" x14ac:dyDescent="0.35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  <c r="Y553" s="6"/>
      <c r="Z553" s="6"/>
    </row>
    <row r="554" spans="1:26" x14ac:dyDescent="0.35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  <c r="Y554" s="6"/>
      <c r="Z554" s="6"/>
    </row>
    <row r="555" spans="1:26" x14ac:dyDescent="0.35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  <c r="Y555" s="6"/>
      <c r="Z555" s="6"/>
    </row>
    <row r="556" spans="1:26" x14ac:dyDescent="0.35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  <c r="Y556" s="6"/>
      <c r="Z556" s="6"/>
    </row>
    <row r="557" spans="1:26" x14ac:dyDescent="0.35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  <c r="Y557" s="6"/>
      <c r="Z557" s="6"/>
    </row>
    <row r="558" spans="1:26" x14ac:dyDescent="0.35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  <c r="Y558" s="6"/>
      <c r="Z558" s="6"/>
    </row>
    <row r="559" spans="1:26" x14ac:dyDescent="0.35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  <c r="Y559" s="6"/>
      <c r="Z559" s="6"/>
    </row>
    <row r="560" spans="1:26" x14ac:dyDescent="0.35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  <c r="Y560" s="6"/>
      <c r="Z560" s="6"/>
    </row>
    <row r="561" spans="1:26" x14ac:dyDescent="0.35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  <c r="Y561" s="6"/>
      <c r="Z561" s="6"/>
    </row>
    <row r="562" spans="1:26" x14ac:dyDescent="0.35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  <c r="Y562" s="6"/>
      <c r="Z562" s="6"/>
    </row>
    <row r="563" spans="1:26" x14ac:dyDescent="0.35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  <c r="Y563" s="6"/>
      <c r="Z563" s="6"/>
    </row>
    <row r="564" spans="1:26" x14ac:dyDescent="0.35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  <c r="Y564" s="6"/>
      <c r="Z564" s="6"/>
    </row>
    <row r="565" spans="1:26" x14ac:dyDescent="0.35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  <c r="Y565" s="6"/>
      <c r="Z565" s="6"/>
    </row>
    <row r="566" spans="1:26" x14ac:dyDescent="0.35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  <c r="Y566" s="6"/>
      <c r="Z566" s="6"/>
    </row>
    <row r="567" spans="1:26" x14ac:dyDescent="0.35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  <c r="Y567" s="6"/>
      <c r="Z567" s="6"/>
    </row>
    <row r="568" spans="1:26" x14ac:dyDescent="0.35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  <c r="Y568" s="6"/>
      <c r="Z568" s="6"/>
    </row>
    <row r="569" spans="1:26" x14ac:dyDescent="0.35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  <c r="Y569" s="6"/>
      <c r="Z569" s="6"/>
    </row>
    <row r="570" spans="1:26" x14ac:dyDescent="0.35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  <c r="Y570" s="6"/>
      <c r="Z570" s="6"/>
    </row>
    <row r="571" spans="1:26" x14ac:dyDescent="0.35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  <c r="Y571" s="6"/>
      <c r="Z571" s="6"/>
    </row>
    <row r="572" spans="1:26" x14ac:dyDescent="0.35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  <c r="Y572" s="6"/>
      <c r="Z572" s="6"/>
    </row>
    <row r="573" spans="1:26" x14ac:dyDescent="0.35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  <c r="Y573" s="6"/>
      <c r="Z573" s="6"/>
    </row>
    <row r="574" spans="1:26" x14ac:dyDescent="0.35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  <c r="Y574" s="6"/>
      <c r="Z574" s="6"/>
    </row>
    <row r="575" spans="1:26" x14ac:dyDescent="0.35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  <c r="Y575" s="6"/>
      <c r="Z575" s="6"/>
    </row>
    <row r="576" spans="1:26" x14ac:dyDescent="0.35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  <c r="Y576" s="6"/>
      <c r="Z576" s="6"/>
    </row>
    <row r="577" spans="1:26" x14ac:dyDescent="0.35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  <c r="Y577" s="6"/>
      <c r="Z577" s="6"/>
    </row>
    <row r="578" spans="1:26" x14ac:dyDescent="0.35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  <c r="Y578" s="6"/>
      <c r="Z578" s="6"/>
    </row>
    <row r="579" spans="1:26" x14ac:dyDescent="0.35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  <c r="Y579" s="6"/>
      <c r="Z579" s="6"/>
    </row>
    <row r="580" spans="1:26" x14ac:dyDescent="0.35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  <c r="Y580" s="6"/>
      <c r="Z580" s="6"/>
    </row>
    <row r="581" spans="1:26" x14ac:dyDescent="0.35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  <c r="Y581" s="6"/>
      <c r="Z581" s="6"/>
    </row>
    <row r="582" spans="1:26" x14ac:dyDescent="0.35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  <c r="Y582" s="6"/>
      <c r="Z582" s="6"/>
    </row>
    <row r="583" spans="1:26" x14ac:dyDescent="0.35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  <c r="Y583" s="6"/>
      <c r="Z583" s="6"/>
    </row>
    <row r="584" spans="1:26" x14ac:dyDescent="0.35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  <c r="Y584" s="6"/>
      <c r="Z584" s="6"/>
    </row>
    <row r="585" spans="1:26" x14ac:dyDescent="0.35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  <c r="Y585" s="6"/>
      <c r="Z585" s="6"/>
    </row>
    <row r="586" spans="1:26" x14ac:dyDescent="0.35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  <c r="Y586" s="6"/>
      <c r="Z586" s="6"/>
    </row>
    <row r="587" spans="1:26" x14ac:dyDescent="0.35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  <c r="Y587" s="6"/>
      <c r="Z587" s="6"/>
    </row>
    <row r="588" spans="1:26" x14ac:dyDescent="0.35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  <c r="Y588" s="6"/>
      <c r="Z588" s="6"/>
    </row>
    <row r="589" spans="1:26" x14ac:dyDescent="0.35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  <c r="Y589" s="6"/>
      <c r="Z589" s="6"/>
    </row>
    <row r="590" spans="1:26" x14ac:dyDescent="0.35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  <c r="Y590" s="6"/>
      <c r="Z590" s="6"/>
    </row>
    <row r="591" spans="1:26" x14ac:dyDescent="0.35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  <c r="Y591" s="6"/>
      <c r="Z591" s="6"/>
    </row>
    <row r="592" spans="1:26" x14ac:dyDescent="0.35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  <c r="Y592" s="6"/>
      <c r="Z592" s="6"/>
    </row>
    <row r="593" spans="1:26" x14ac:dyDescent="0.35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  <c r="Y593" s="6"/>
      <c r="Z593" s="6"/>
    </row>
    <row r="594" spans="1:26" x14ac:dyDescent="0.35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  <c r="Y594" s="6"/>
      <c r="Z594" s="6"/>
    </row>
    <row r="595" spans="1:26" x14ac:dyDescent="0.35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  <c r="Y595" s="6"/>
      <c r="Z595" s="6"/>
    </row>
    <row r="596" spans="1:26" x14ac:dyDescent="0.35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  <c r="Y596" s="6"/>
      <c r="Z596" s="6"/>
    </row>
    <row r="597" spans="1:26" x14ac:dyDescent="0.35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  <c r="Y597" s="6"/>
      <c r="Z597" s="6"/>
    </row>
    <row r="598" spans="1:26" x14ac:dyDescent="0.35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  <c r="Y598" s="6"/>
      <c r="Z598" s="6"/>
    </row>
    <row r="599" spans="1:26" x14ac:dyDescent="0.35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  <c r="Y599" s="6"/>
      <c r="Z599" s="6"/>
    </row>
    <row r="600" spans="1:26" x14ac:dyDescent="0.35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  <c r="Y600" s="6"/>
      <c r="Z600" s="6"/>
    </row>
    <row r="601" spans="1:26" x14ac:dyDescent="0.35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  <c r="Y601" s="6"/>
      <c r="Z601" s="6"/>
    </row>
    <row r="602" spans="1:26" x14ac:dyDescent="0.35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  <c r="Y602" s="6"/>
      <c r="Z602" s="6"/>
    </row>
    <row r="603" spans="1:26" x14ac:dyDescent="0.35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  <c r="Y603" s="6"/>
      <c r="Z603" s="6"/>
    </row>
    <row r="604" spans="1:26" x14ac:dyDescent="0.35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  <c r="Y604" s="6"/>
      <c r="Z604" s="6"/>
    </row>
    <row r="605" spans="1:26" x14ac:dyDescent="0.35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  <c r="Y605" s="6"/>
      <c r="Z605" s="6"/>
    </row>
    <row r="606" spans="1:26" x14ac:dyDescent="0.35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  <c r="Y606" s="6"/>
      <c r="Z606" s="6"/>
    </row>
    <row r="607" spans="1:26" x14ac:dyDescent="0.35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  <c r="Y607" s="6"/>
      <c r="Z607" s="6"/>
    </row>
    <row r="608" spans="1:26" x14ac:dyDescent="0.35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  <c r="Y608" s="6"/>
      <c r="Z608" s="6"/>
    </row>
    <row r="609" spans="1:26" x14ac:dyDescent="0.35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  <c r="Y609" s="6"/>
      <c r="Z609" s="6"/>
    </row>
    <row r="610" spans="1:26" x14ac:dyDescent="0.35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  <c r="Y610" s="6"/>
      <c r="Z610" s="6"/>
    </row>
    <row r="611" spans="1:26" x14ac:dyDescent="0.35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  <c r="Y611" s="6"/>
      <c r="Z611" s="6"/>
    </row>
    <row r="612" spans="1:26" x14ac:dyDescent="0.35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  <c r="Y612" s="6"/>
      <c r="Z612" s="6"/>
    </row>
    <row r="613" spans="1:26" x14ac:dyDescent="0.35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  <c r="Y613" s="6"/>
      <c r="Z613" s="6"/>
    </row>
    <row r="614" spans="1:26" x14ac:dyDescent="0.35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  <c r="Y614" s="6"/>
      <c r="Z614" s="6"/>
    </row>
    <row r="615" spans="1:26" x14ac:dyDescent="0.35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  <c r="Y615" s="6"/>
      <c r="Z615" s="6"/>
    </row>
    <row r="616" spans="1:26" x14ac:dyDescent="0.35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  <c r="Y616" s="6"/>
      <c r="Z616" s="6"/>
    </row>
    <row r="617" spans="1:26" x14ac:dyDescent="0.35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  <c r="Y617" s="6"/>
      <c r="Z617" s="6"/>
    </row>
    <row r="618" spans="1:26" x14ac:dyDescent="0.35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  <c r="Y618" s="6"/>
      <c r="Z618" s="6"/>
    </row>
    <row r="619" spans="1:26" x14ac:dyDescent="0.35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  <c r="Y619" s="6"/>
      <c r="Z619" s="6"/>
    </row>
    <row r="620" spans="1:26" x14ac:dyDescent="0.35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  <c r="Y620" s="6"/>
      <c r="Z620" s="6"/>
    </row>
    <row r="621" spans="1:26" x14ac:dyDescent="0.35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  <c r="Y621" s="6"/>
      <c r="Z621" s="6"/>
    </row>
    <row r="622" spans="1:26" x14ac:dyDescent="0.35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  <c r="Y622" s="6"/>
      <c r="Z622" s="6"/>
    </row>
    <row r="623" spans="1:26" x14ac:dyDescent="0.35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  <c r="Y623" s="6"/>
      <c r="Z623" s="6"/>
    </row>
    <row r="624" spans="1:26" x14ac:dyDescent="0.35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  <c r="Y624" s="6"/>
      <c r="Z624" s="6"/>
    </row>
    <row r="625" spans="1:26" x14ac:dyDescent="0.35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  <c r="Y625" s="6"/>
      <c r="Z625" s="6"/>
    </row>
    <row r="626" spans="1:26" x14ac:dyDescent="0.35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  <c r="Y626" s="6"/>
      <c r="Z626" s="6"/>
    </row>
    <row r="627" spans="1:26" x14ac:dyDescent="0.35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  <c r="Y627" s="6"/>
      <c r="Z627" s="6"/>
    </row>
    <row r="628" spans="1:26" x14ac:dyDescent="0.35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  <c r="Y628" s="6"/>
      <c r="Z628" s="6"/>
    </row>
    <row r="629" spans="1:26" x14ac:dyDescent="0.35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  <c r="Y629" s="6"/>
      <c r="Z629" s="6"/>
    </row>
    <row r="630" spans="1:26" x14ac:dyDescent="0.35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  <c r="Y630" s="6"/>
      <c r="Z630" s="6"/>
    </row>
    <row r="631" spans="1:26" x14ac:dyDescent="0.35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  <c r="Y631" s="6"/>
      <c r="Z631" s="6"/>
    </row>
    <row r="632" spans="1:26" x14ac:dyDescent="0.35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  <c r="Y632" s="6"/>
      <c r="Z632" s="6"/>
    </row>
    <row r="633" spans="1:26" x14ac:dyDescent="0.35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  <c r="Y633" s="6"/>
      <c r="Z633" s="6"/>
    </row>
    <row r="634" spans="1:26" x14ac:dyDescent="0.35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  <c r="Y634" s="6"/>
      <c r="Z634" s="6"/>
    </row>
    <row r="635" spans="1:26" x14ac:dyDescent="0.35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  <c r="Y635" s="6"/>
      <c r="Z635" s="6"/>
    </row>
    <row r="636" spans="1:26" x14ac:dyDescent="0.35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  <c r="Y636" s="6"/>
      <c r="Z636" s="6"/>
    </row>
    <row r="637" spans="1:26" x14ac:dyDescent="0.35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  <c r="Y637" s="6"/>
      <c r="Z637" s="6"/>
    </row>
    <row r="638" spans="1:26" x14ac:dyDescent="0.35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  <c r="Y638" s="6"/>
      <c r="Z638" s="6"/>
    </row>
    <row r="639" spans="1:26" x14ac:dyDescent="0.35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  <c r="Y639" s="6"/>
      <c r="Z639" s="6"/>
    </row>
    <row r="640" spans="1:26" x14ac:dyDescent="0.35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  <c r="Y640" s="6"/>
      <c r="Z640" s="6"/>
    </row>
    <row r="641" spans="1:26" x14ac:dyDescent="0.35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  <c r="Y641" s="6"/>
      <c r="Z641" s="6"/>
    </row>
    <row r="642" spans="1:26" x14ac:dyDescent="0.35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  <c r="Y642" s="6"/>
      <c r="Z642" s="6"/>
    </row>
    <row r="643" spans="1:26" x14ac:dyDescent="0.35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  <c r="Y643" s="6"/>
      <c r="Z643" s="6"/>
    </row>
    <row r="644" spans="1:26" x14ac:dyDescent="0.35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  <c r="Y644" s="6"/>
      <c r="Z644" s="6"/>
    </row>
    <row r="645" spans="1:26" x14ac:dyDescent="0.35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  <c r="Y645" s="6"/>
      <c r="Z645" s="6"/>
    </row>
    <row r="646" spans="1:26" x14ac:dyDescent="0.35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  <c r="Y646" s="6"/>
      <c r="Z646" s="6"/>
    </row>
    <row r="647" spans="1:26" x14ac:dyDescent="0.35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  <c r="Y647" s="6"/>
      <c r="Z647" s="6"/>
    </row>
    <row r="648" spans="1:26" x14ac:dyDescent="0.35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  <c r="Y648" s="6"/>
      <c r="Z648" s="6"/>
    </row>
    <row r="649" spans="1:26" x14ac:dyDescent="0.35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  <c r="Y649" s="6"/>
      <c r="Z649" s="6"/>
    </row>
    <row r="650" spans="1:26" x14ac:dyDescent="0.35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  <c r="Y650" s="6"/>
      <c r="Z650" s="6"/>
    </row>
    <row r="651" spans="1:26" x14ac:dyDescent="0.35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  <c r="Y651" s="6"/>
      <c r="Z651" s="6"/>
    </row>
    <row r="652" spans="1:26" x14ac:dyDescent="0.35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  <c r="Y652" s="6"/>
      <c r="Z652" s="6"/>
    </row>
    <row r="653" spans="1:26" x14ac:dyDescent="0.35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  <c r="Y653" s="6"/>
      <c r="Z653" s="6"/>
    </row>
    <row r="654" spans="1:26" x14ac:dyDescent="0.35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  <c r="Y654" s="6"/>
      <c r="Z654" s="6"/>
    </row>
    <row r="655" spans="1:26" x14ac:dyDescent="0.35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  <c r="Y655" s="6"/>
      <c r="Z655" s="6"/>
    </row>
    <row r="656" spans="1:26" x14ac:dyDescent="0.35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  <c r="Y656" s="6"/>
      <c r="Z656" s="6"/>
    </row>
    <row r="657" spans="1:26" x14ac:dyDescent="0.35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  <c r="Y657" s="6"/>
      <c r="Z657" s="6"/>
    </row>
    <row r="658" spans="1:26" x14ac:dyDescent="0.35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  <c r="Y658" s="6"/>
      <c r="Z658" s="6"/>
    </row>
    <row r="659" spans="1:26" x14ac:dyDescent="0.35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  <c r="Y659" s="6"/>
      <c r="Z659" s="6"/>
    </row>
    <row r="660" spans="1:26" x14ac:dyDescent="0.35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  <c r="Y660" s="6"/>
      <c r="Z660" s="6"/>
    </row>
    <row r="661" spans="1:26" x14ac:dyDescent="0.35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  <c r="Y661" s="6"/>
      <c r="Z661" s="6"/>
    </row>
    <row r="662" spans="1:26" x14ac:dyDescent="0.35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  <c r="Y662" s="6"/>
      <c r="Z662" s="6"/>
    </row>
    <row r="663" spans="1:26" x14ac:dyDescent="0.35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  <c r="Y663" s="6"/>
      <c r="Z663" s="6"/>
    </row>
    <row r="664" spans="1:26" x14ac:dyDescent="0.35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  <c r="Y664" s="6"/>
      <c r="Z664" s="6"/>
    </row>
    <row r="665" spans="1:26" x14ac:dyDescent="0.35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  <c r="Y665" s="6"/>
      <c r="Z665" s="6"/>
    </row>
    <row r="666" spans="1:26" x14ac:dyDescent="0.35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  <c r="Y666" s="6"/>
      <c r="Z666" s="6"/>
    </row>
    <row r="667" spans="1:26" x14ac:dyDescent="0.35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  <c r="Y667" s="6"/>
      <c r="Z667" s="6"/>
    </row>
    <row r="668" spans="1:26" x14ac:dyDescent="0.35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  <c r="Y668" s="6"/>
      <c r="Z668" s="6"/>
    </row>
    <row r="669" spans="1:26" x14ac:dyDescent="0.35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  <c r="Y669" s="6"/>
      <c r="Z669" s="6"/>
    </row>
    <row r="670" spans="1:26" x14ac:dyDescent="0.35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  <c r="Y670" s="6"/>
      <c r="Z670" s="6"/>
    </row>
    <row r="671" spans="1:26" x14ac:dyDescent="0.35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  <c r="Y671" s="6"/>
      <c r="Z671" s="6"/>
    </row>
    <row r="672" spans="1:26" x14ac:dyDescent="0.35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  <c r="Y672" s="6"/>
      <c r="Z672" s="6"/>
    </row>
    <row r="673" spans="1:26" x14ac:dyDescent="0.35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  <c r="Y673" s="6"/>
      <c r="Z673" s="6"/>
    </row>
    <row r="674" spans="1:26" x14ac:dyDescent="0.35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  <c r="Y674" s="6"/>
      <c r="Z674" s="6"/>
    </row>
    <row r="675" spans="1:26" x14ac:dyDescent="0.35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  <c r="Y675" s="6"/>
      <c r="Z675" s="6"/>
    </row>
    <row r="676" spans="1:26" x14ac:dyDescent="0.35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  <c r="Y676" s="6"/>
      <c r="Z676" s="6"/>
    </row>
    <row r="677" spans="1:26" x14ac:dyDescent="0.35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  <c r="Y677" s="6"/>
      <c r="Z677" s="6"/>
    </row>
    <row r="678" spans="1:26" x14ac:dyDescent="0.35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  <c r="Y678" s="6"/>
      <c r="Z678" s="6"/>
    </row>
    <row r="679" spans="1:26" x14ac:dyDescent="0.35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  <c r="Y679" s="6"/>
      <c r="Z679" s="6"/>
    </row>
    <row r="680" spans="1:26" x14ac:dyDescent="0.35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  <c r="Y680" s="6"/>
      <c r="Z680" s="6"/>
    </row>
    <row r="681" spans="1:26" x14ac:dyDescent="0.35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  <c r="Y681" s="6"/>
      <c r="Z681" s="6"/>
    </row>
    <row r="682" spans="1:26" x14ac:dyDescent="0.35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  <c r="Y682" s="6"/>
      <c r="Z682" s="6"/>
    </row>
    <row r="683" spans="1:26" x14ac:dyDescent="0.35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  <c r="Y683" s="6"/>
      <c r="Z683" s="6"/>
    </row>
    <row r="684" spans="1:26" x14ac:dyDescent="0.35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  <c r="Y684" s="6"/>
      <c r="Z684" s="6"/>
    </row>
    <row r="685" spans="1:26" x14ac:dyDescent="0.35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  <c r="Y685" s="6"/>
      <c r="Z685" s="6"/>
    </row>
    <row r="686" spans="1:26" x14ac:dyDescent="0.35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  <c r="Y686" s="6"/>
      <c r="Z686" s="6"/>
    </row>
    <row r="687" spans="1:26" x14ac:dyDescent="0.35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  <c r="Y687" s="6"/>
      <c r="Z687" s="6"/>
    </row>
    <row r="688" spans="1:26" x14ac:dyDescent="0.35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  <c r="Y688" s="6"/>
      <c r="Z688" s="6"/>
    </row>
    <row r="689" spans="1:26" x14ac:dyDescent="0.35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  <c r="Y689" s="6"/>
      <c r="Z689" s="6"/>
    </row>
    <row r="690" spans="1:26" x14ac:dyDescent="0.35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  <c r="Y690" s="6"/>
      <c r="Z690" s="6"/>
    </row>
    <row r="691" spans="1:26" x14ac:dyDescent="0.35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  <c r="Y691" s="6"/>
      <c r="Z691" s="6"/>
    </row>
    <row r="692" spans="1:26" x14ac:dyDescent="0.35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  <c r="Y692" s="6"/>
      <c r="Z692" s="6"/>
    </row>
    <row r="693" spans="1:26" x14ac:dyDescent="0.35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  <c r="Y693" s="6"/>
      <c r="Z693" s="6"/>
    </row>
    <row r="694" spans="1:26" x14ac:dyDescent="0.35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  <c r="Y694" s="6"/>
      <c r="Z694" s="6"/>
    </row>
    <row r="695" spans="1:26" x14ac:dyDescent="0.35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  <c r="Y695" s="6"/>
      <c r="Z695" s="6"/>
    </row>
    <row r="696" spans="1:26" x14ac:dyDescent="0.35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  <c r="Y696" s="6"/>
      <c r="Z696" s="6"/>
    </row>
    <row r="697" spans="1:26" x14ac:dyDescent="0.35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  <c r="Y697" s="6"/>
      <c r="Z697" s="6"/>
    </row>
    <row r="698" spans="1:26" x14ac:dyDescent="0.35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  <c r="Y698" s="6"/>
      <c r="Z698" s="6"/>
    </row>
    <row r="699" spans="1:26" x14ac:dyDescent="0.35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  <c r="Y699" s="6"/>
      <c r="Z699" s="6"/>
    </row>
    <row r="700" spans="1:26" x14ac:dyDescent="0.35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  <c r="Y700" s="6"/>
      <c r="Z700" s="6"/>
    </row>
    <row r="701" spans="1:26" x14ac:dyDescent="0.35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  <c r="Y701" s="6"/>
      <c r="Z701" s="6"/>
    </row>
    <row r="702" spans="1:26" x14ac:dyDescent="0.35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  <c r="Y702" s="6"/>
      <c r="Z702" s="6"/>
    </row>
    <row r="703" spans="1:26" x14ac:dyDescent="0.35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  <c r="Y703" s="6"/>
      <c r="Z703" s="6"/>
    </row>
    <row r="704" spans="1:26" x14ac:dyDescent="0.35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  <c r="Y704" s="6"/>
      <c r="Z704" s="6"/>
    </row>
    <row r="705" spans="1:26" x14ac:dyDescent="0.35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  <c r="Y705" s="6"/>
      <c r="Z705" s="6"/>
    </row>
    <row r="706" spans="1:26" x14ac:dyDescent="0.35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  <c r="Y706" s="6"/>
      <c r="Z706" s="6"/>
    </row>
    <row r="707" spans="1:26" x14ac:dyDescent="0.35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  <c r="Y707" s="6"/>
      <c r="Z707" s="6"/>
    </row>
    <row r="708" spans="1:26" x14ac:dyDescent="0.35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  <c r="Y708" s="6"/>
      <c r="Z708" s="6"/>
    </row>
    <row r="709" spans="1:26" x14ac:dyDescent="0.35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  <c r="Y709" s="6"/>
      <c r="Z709" s="6"/>
    </row>
    <row r="710" spans="1:26" x14ac:dyDescent="0.35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  <c r="Y710" s="6"/>
      <c r="Z710" s="6"/>
    </row>
    <row r="711" spans="1:26" x14ac:dyDescent="0.35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  <c r="Y711" s="6"/>
      <c r="Z711" s="6"/>
    </row>
    <row r="712" spans="1:26" x14ac:dyDescent="0.35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  <c r="Y712" s="6"/>
      <c r="Z712" s="6"/>
    </row>
    <row r="713" spans="1:26" x14ac:dyDescent="0.35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  <c r="Y713" s="6"/>
      <c r="Z713" s="6"/>
    </row>
    <row r="714" spans="1:26" x14ac:dyDescent="0.35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  <c r="Y714" s="6"/>
      <c r="Z714" s="6"/>
    </row>
    <row r="715" spans="1:26" x14ac:dyDescent="0.35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  <c r="Y715" s="6"/>
      <c r="Z715" s="6"/>
    </row>
    <row r="716" spans="1:26" x14ac:dyDescent="0.35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  <c r="Y716" s="6"/>
      <c r="Z716" s="6"/>
    </row>
    <row r="717" spans="1:26" x14ac:dyDescent="0.35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  <c r="Y717" s="6"/>
      <c r="Z717" s="6"/>
    </row>
    <row r="718" spans="1:26" x14ac:dyDescent="0.35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  <c r="Y718" s="6"/>
      <c r="Z718" s="6"/>
    </row>
    <row r="719" spans="1:26" x14ac:dyDescent="0.35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  <c r="Y719" s="6"/>
      <c r="Z719" s="6"/>
    </row>
    <row r="720" spans="1:26" x14ac:dyDescent="0.35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  <c r="Y720" s="6"/>
      <c r="Z720" s="6"/>
    </row>
    <row r="721" spans="1:26" x14ac:dyDescent="0.35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  <c r="Y721" s="6"/>
      <c r="Z721" s="6"/>
    </row>
    <row r="722" spans="1:26" x14ac:dyDescent="0.35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  <c r="Y722" s="6"/>
      <c r="Z722" s="6"/>
    </row>
    <row r="723" spans="1:26" x14ac:dyDescent="0.35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  <c r="Y723" s="6"/>
      <c r="Z723" s="6"/>
    </row>
    <row r="724" spans="1:26" x14ac:dyDescent="0.35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  <c r="Y724" s="6"/>
      <c r="Z724" s="6"/>
    </row>
    <row r="725" spans="1:26" x14ac:dyDescent="0.35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  <c r="Y725" s="6"/>
      <c r="Z725" s="6"/>
    </row>
    <row r="726" spans="1:26" x14ac:dyDescent="0.35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  <c r="Y726" s="6"/>
      <c r="Z726" s="6"/>
    </row>
    <row r="727" spans="1:26" x14ac:dyDescent="0.35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  <c r="Y727" s="6"/>
      <c r="Z727" s="6"/>
    </row>
    <row r="728" spans="1:26" x14ac:dyDescent="0.35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  <c r="Y728" s="6"/>
      <c r="Z728" s="6"/>
    </row>
    <row r="729" spans="1:26" x14ac:dyDescent="0.35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  <c r="Y729" s="6"/>
      <c r="Z729" s="6"/>
    </row>
    <row r="730" spans="1:26" x14ac:dyDescent="0.35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  <c r="Y730" s="6"/>
      <c r="Z730" s="6"/>
    </row>
    <row r="731" spans="1:26" x14ac:dyDescent="0.35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  <c r="Y731" s="6"/>
      <c r="Z731" s="6"/>
    </row>
    <row r="732" spans="1:26" x14ac:dyDescent="0.35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  <c r="Y732" s="6"/>
      <c r="Z732" s="6"/>
    </row>
    <row r="733" spans="1:26" x14ac:dyDescent="0.35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  <c r="Y733" s="6"/>
      <c r="Z733" s="6"/>
    </row>
    <row r="734" spans="1:26" x14ac:dyDescent="0.35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  <c r="Y734" s="6"/>
      <c r="Z734" s="6"/>
    </row>
    <row r="735" spans="1:26" x14ac:dyDescent="0.35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  <c r="Y735" s="6"/>
      <c r="Z735" s="6"/>
    </row>
    <row r="736" spans="1:26" x14ac:dyDescent="0.35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  <c r="Y736" s="6"/>
      <c r="Z736" s="6"/>
    </row>
    <row r="737" spans="1:26" x14ac:dyDescent="0.35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  <c r="Y737" s="6"/>
      <c r="Z737" s="6"/>
    </row>
    <row r="738" spans="1:26" x14ac:dyDescent="0.35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  <c r="Y738" s="6"/>
      <c r="Z738" s="6"/>
    </row>
    <row r="739" spans="1:26" x14ac:dyDescent="0.35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  <c r="Y739" s="6"/>
      <c r="Z739" s="6"/>
    </row>
    <row r="740" spans="1:26" x14ac:dyDescent="0.35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  <c r="Y740" s="6"/>
      <c r="Z740" s="6"/>
    </row>
    <row r="741" spans="1:26" x14ac:dyDescent="0.35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  <c r="Y741" s="6"/>
      <c r="Z741" s="6"/>
    </row>
    <row r="742" spans="1:26" x14ac:dyDescent="0.35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  <c r="Y742" s="6"/>
      <c r="Z742" s="6"/>
    </row>
    <row r="743" spans="1:26" x14ac:dyDescent="0.35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  <c r="Y743" s="6"/>
      <c r="Z743" s="6"/>
    </row>
    <row r="744" spans="1:26" x14ac:dyDescent="0.35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  <c r="Y744" s="6"/>
      <c r="Z744" s="6"/>
    </row>
    <row r="745" spans="1:26" x14ac:dyDescent="0.35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  <c r="Y745" s="6"/>
      <c r="Z745" s="6"/>
    </row>
    <row r="746" spans="1:26" x14ac:dyDescent="0.35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  <c r="Y746" s="6"/>
      <c r="Z746" s="6"/>
    </row>
    <row r="747" spans="1:26" x14ac:dyDescent="0.35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  <c r="Y747" s="6"/>
      <c r="Z747" s="6"/>
    </row>
    <row r="748" spans="1:26" x14ac:dyDescent="0.35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  <c r="Y748" s="6"/>
      <c r="Z748" s="6"/>
    </row>
    <row r="749" spans="1:26" x14ac:dyDescent="0.35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  <c r="Y749" s="6"/>
      <c r="Z749" s="6"/>
    </row>
    <row r="750" spans="1:26" x14ac:dyDescent="0.35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  <c r="Y750" s="6"/>
      <c r="Z750" s="6"/>
    </row>
    <row r="751" spans="1:26" x14ac:dyDescent="0.35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  <c r="Y751" s="6"/>
      <c r="Z751" s="6"/>
    </row>
    <row r="752" spans="1:26" x14ac:dyDescent="0.35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  <c r="Y752" s="6"/>
      <c r="Z752" s="6"/>
    </row>
    <row r="753" spans="1:26" x14ac:dyDescent="0.35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  <c r="Y753" s="6"/>
      <c r="Z753" s="6"/>
    </row>
    <row r="754" spans="1:26" x14ac:dyDescent="0.35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  <c r="Y754" s="6"/>
      <c r="Z754" s="6"/>
    </row>
    <row r="755" spans="1:26" x14ac:dyDescent="0.35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  <c r="Y755" s="6"/>
      <c r="Z755" s="6"/>
    </row>
    <row r="756" spans="1:26" x14ac:dyDescent="0.35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  <c r="Y756" s="6"/>
      <c r="Z756" s="6"/>
    </row>
    <row r="757" spans="1:26" x14ac:dyDescent="0.35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  <c r="Y757" s="6"/>
      <c r="Z757" s="6"/>
    </row>
    <row r="758" spans="1:26" x14ac:dyDescent="0.35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  <c r="Y758" s="6"/>
      <c r="Z758" s="6"/>
    </row>
    <row r="759" spans="1:26" x14ac:dyDescent="0.35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  <c r="Y759" s="6"/>
      <c r="Z759" s="6"/>
    </row>
    <row r="760" spans="1:26" x14ac:dyDescent="0.35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  <c r="Y760" s="6"/>
      <c r="Z760" s="6"/>
    </row>
    <row r="761" spans="1:26" x14ac:dyDescent="0.35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  <c r="Q761" s="6"/>
      <c r="R761" s="6"/>
      <c r="S761" s="6"/>
      <c r="T761" s="6"/>
      <c r="U761" s="6"/>
      <c r="V761" s="6"/>
      <c r="W761" s="6"/>
      <c r="X761" s="6"/>
      <c r="Y761" s="6"/>
      <c r="Z761" s="6"/>
    </row>
    <row r="762" spans="1:26" x14ac:dyDescent="0.35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  <c r="Q762" s="6"/>
      <c r="R762" s="6"/>
      <c r="S762" s="6"/>
      <c r="T762" s="6"/>
      <c r="U762" s="6"/>
      <c r="V762" s="6"/>
      <c r="W762" s="6"/>
      <c r="X762" s="6"/>
      <c r="Y762" s="6"/>
      <c r="Z762" s="6"/>
    </row>
    <row r="763" spans="1:26" x14ac:dyDescent="0.35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  <c r="Q763" s="6"/>
      <c r="R763" s="6"/>
      <c r="S763" s="6"/>
      <c r="T763" s="6"/>
      <c r="U763" s="6"/>
      <c r="V763" s="6"/>
      <c r="W763" s="6"/>
      <c r="X763" s="6"/>
      <c r="Y763" s="6"/>
      <c r="Z763" s="6"/>
    </row>
    <row r="764" spans="1:26" x14ac:dyDescent="0.35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  <c r="Q764" s="6"/>
      <c r="R764" s="6"/>
      <c r="S764" s="6"/>
      <c r="T764" s="6"/>
      <c r="U764" s="6"/>
      <c r="V764" s="6"/>
      <c r="W764" s="6"/>
      <c r="X764" s="6"/>
      <c r="Y764" s="6"/>
      <c r="Z764" s="6"/>
    </row>
    <row r="765" spans="1:26" x14ac:dyDescent="0.35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  <c r="Q765" s="6"/>
      <c r="R765" s="6"/>
      <c r="S765" s="6"/>
      <c r="T765" s="6"/>
      <c r="U765" s="6"/>
      <c r="V765" s="6"/>
      <c r="W765" s="6"/>
      <c r="X765" s="6"/>
      <c r="Y765" s="6"/>
      <c r="Z765" s="6"/>
    </row>
    <row r="766" spans="1:26" x14ac:dyDescent="0.35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  <c r="Q766" s="6"/>
      <c r="R766" s="6"/>
      <c r="S766" s="6"/>
      <c r="T766" s="6"/>
      <c r="U766" s="6"/>
      <c r="V766" s="6"/>
      <c r="W766" s="6"/>
      <c r="X766" s="6"/>
      <c r="Y766" s="6"/>
      <c r="Z766" s="6"/>
    </row>
    <row r="767" spans="1:26" x14ac:dyDescent="0.35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  <c r="Q767" s="6"/>
      <c r="R767" s="6"/>
      <c r="S767" s="6"/>
      <c r="T767" s="6"/>
      <c r="U767" s="6"/>
      <c r="V767" s="6"/>
      <c r="W767" s="6"/>
      <c r="X767" s="6"/>
      <c r="Y767" s="6"/>
      <c r="Z767" s="6"/>
    </row>
    <row r="768" spans="1:26" x14ac:dyDescent="0.35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  <c r="Q768" s="6"/>
      <c r="R768" s="6"/>
      <c r="S768" s="6"/>
      <c r="T768" s="6"/>
      <c r="U768" s="6"/>
      <c r="V768" s="6"/>
      <c r="W768" s="6"/>
      <c r="X768" s="6"/>
      <c r="Y768" s="6"/>
      <c r="Z768" s="6"/>
    </row>
    <row r="769" spans="1:26" x14ac:dyDescent="0.35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  <c r="Q769" s="6"/>
      <c r="R769" s="6"/>
      <c r="S769" s="6"/>
      <c r="T769" s="6"/>
      <c r="U769" s="6"/>
      <c r="V769" s="6"/>
      <c r="W769" s="6"/>
      <c r="X769" s="6"/>
      <c r="Y769" s="6"/>
      <c r="Z769" s="6"/>
    </row>
    <row r="770" spans="1:26" x14ac:dyDescent="0.35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  <c r="Q770" s="6"/>
      <c r="R770" s="6"/>
      <c r="S770" s="6"/>
      <c r="T770" s="6"/>
      <c r="U770" s="6"/>
      <c r="V770" s="6"/>
      <c r="W770" s="6"/>
      <c r="X770" s="6"/>
      <c r="Y770" s="6"/>
      <c r="Z770" s="6"/>
    </row>
    <row r="771" spans="1:26" x14ac:dyDescent="0.35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  <c r="Q771" s="6"/>
      <c r="R771" s="6"/>
      <c r="S771" s="6"/>
      <c r="T771" s="6"/>
      <c r="U771" s="6"/>
      <c r="V771" s="6"/>
      <c r="W771" s="6"/>
      <c r="X771" s="6"/>
      <c r="Y771" s="6"/>
      <c r="Z771" s="6"/>
    </row>
    <row r="772" spans="1:26" x14ac:dyDescent="0.35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  <c r="Q772" s="6"/>
      <c r="R772" s="6"/>
      <c r="S772" s="6"/>
      <c r="T772" s="6"/>
      <c r="U772" s="6"/>
      <c r="V772" s="6"/>
      <c r="W772" s="6"/>
      <c r="X772" s="6"/>
      <c r="Y772" s="6"/>
      <c r="Z772" s="6"/>
    </row>
    <row r="773" spans="1:26" x14ac:dyDescent="0.35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  <c r="Q773" s="6"/>
      <c r="R773" s="6"/>
      <c r="S773" s="6"/>
      <c r="T773" s="6"/>
      <c r="U773" s="6"/>
      <c r="V773" s="6"/>
      <c r="W773" s="6"/>
      <c r="X773" s="6"/>
      <c r="Y773" s="6"/>
      <c r="Z773" s="6"/>
    </row>
    <row r="774" spans="1:26" x14ac:dyDescent="0.35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  <c r="Q774" s="6"/>
      <c r="R774" s="6"/>
      <c r="S774" s="6"/>
      <c r="T774" s="6"/>
      <c r="U774" s="6"/>
      <c r="V774" s="6"/>
      <c r="W774" s="6"/>
      <c r="X774" s="6"/>
      <c r="Y774" s="6"/>
      <c r="Z774" s="6"/>
    </row>
    <row r="775" spans="1:26" x14ac:dyDescent="0.35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  <c r="Q775" s="6"/>
      <c r="R775" s="6"/>
      <c r="S775" s="6"/>
      <c r="T775" s="6"/>
      <c r="U775" s="6"/>
      <c r="V775" s="6"/>
      <c r="W775" s="6"/>
      <c r="X775" s="6"/>
      <c r="Y775" s="6"/>
      <c r="Z775" s="6"/>
    </row>
    <row r="776" spans="1:26" x14ac:dyDescent="0.35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  <c r="Q776" s="6"/>
      <c r="R776" s="6"/>
      <c r="S776" s="6"/>
      <c r="T776" s="6"/>
      <c r="U776" s="6"/>
      <c r="V776" s="6"/>
      <c r="W776" s="6"/>
      <c r="X776" s="6"/>
      <c r="Y776" s="6"/>
      <c r="Z776" s="6"/>
    </row>
    <row r="777" spans="1:26" x14ac:dyDescent="0.35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  <c r="Q777" s="6"/>
      <c r="R777" s="6"/>
      <c r="S777" s="6"/>
      <c r="T777" s="6"/>
      <c r="U777" s="6"/>
      <c r="V777" s="6"/>
      <c r="W777" s="6"/>
      <c r="X777" s="6"/>
      <c r="Y777" s="6"/>
      <c r="Z777" s="6"/>
    </row>
    <row r="778" spans="1:26" x14ac:dyDescent="0.35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  <c r="Q778" s="6"/>
      <c r="R778" s="6"/>
      <c r="S778" s="6"/>
      <c r="T778" s="6"/>
      <c r="U778" s="6"/>
      <c r="V778" s="6"/>
      <c r="W778" s="6"/>
      <c r="X778" s="6"/>
      <c r="Y778" s="6"/>
      <c r="Z778" s="6"/>
    </row>
    <row r="779" spans="1:26" x14ac:dyDescent="0.35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  <c r="Q779" s="6"/>
      <c r="R779" s="6"/>
      <c r="S779" s="6"/>
      <c r="T779" s="6"/>
      <c r="U779" s="6"/>
      <c r="V779" s="6"/>
      <c r="W779" s="6"/>
      <c r="X779" s="6"/>
      <c r="Y779" s="6"/>
      <c r="Z779" s="6"/>
    </row>
    <row r="780" spans="1:26" x14ac:dyDescent="0.35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  <c r="Q780" s="6"/>
      <c r="R780" s="6"/>
      <c r="S780" s="6"/>
      <c r="T780" s="6"/>
      <c r="U780" s="6"/>
      <c r="V780" s="6"/>
      <c r="W780" s="6"/>
      <c r="X780" s="6"/>
      <c r="Y780" s="6"/>
      <c r="Z780" s="6"/>
    </row>
    <row r="781" spans="1:26" x14ac:dyDescent="0.35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  <c r="Q781" s="6"/>
      <c r="R781" s="6"/>
      <c r="S781" s="6"/>
      <c r="T781" s="6"/>
      <c r="U781" s="6"/>
      <c r="V781" s="6"/>
      <c r="W781" s="6"/>
      <c r="X781" s="6"/>
      <c r="Y781" s="6"/>
      <c r="Z781" s="6"/>
    </row>
    <row r="782" spans="1:26" x14ac:dyDescent="0.35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  <c r="Q782" s="6"/>
      <c r="R782" s="6"/>
      <c r="S782" s="6"/>
      <c r="T782" s="6"/>
      <c r="U782" s="6"/>
      <c r="V782" s="6"/>
      <c r="W782" s="6"/>
      <c r="X782" s="6"/>
      <c r="Y782" s="6"/>
      <c r="Z782" s="6"/>
    </row>
    <row r="783" spans="1:26" x14ac:dyDescent="0.35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  <c r="Q783" s="6"/>
      <c r="R783" s="6"/>
      <c r="S783" s="6"/>
      <c r="T783" s="6"/>
      <c r="U783" s="6"/>
      <c r="V783" s="6"/>
      <c r="W783" s="6"/>
      <c r="X783" s="6"/>
      <c r="Y783" s="6"/>
      <c r="Z783" s="6"/>
    </row>
    <row r="784" spans="1:26" x14ac:dyDescent="0.35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  <c r="Q784" s="6"/>
      <c r="R784" s="6"/>
      <c r="S784" s="6"/>
      <c r="T784" s="6"/>
      <c r="U784" s="6"/>
      <c r="V784" s="6"/>
      <c r="W784" s="6"/>
      <c r="X784" s="6"/>
      <c r="Y784" s="6"/>
      <c r="Z784" s="6"/>
    </row>
    <row r="785" spans="1:26" x14ac:dyDescent="0.35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  <c r="Q785" s="6"/>
      <c r="R785" s="6"/>
      <c r="S785" s="6"/>
      <c r="T785" s="6"/>
      <c r="U785" s="6"/>
      <c r="V785" s="6"/>
      <c r="W785" s="6"/>
      <c r="X785" s="6"/>
      <c r="Y785" s="6"/>
      <c r="Z785" s="6"/>
    </row>
    <row r="786" spans="1:26" x14ac:dyDescent="0.35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  <c r="Q786" s="6"/>
      <c r="R786" s="6"/>
      <c r="S786" s="6"/>
      <c r="T786" s="6"/>
      <c r="U786" s="6"/>
      <c r="V786" s="6"/>
      <c r="W786" s="6"/>
      <c r="X786" s="6"/>
      <c r="Y786" s="6"/>
      <c r="Z786" s="6"/>
    </row>
    <row r="787" spans="1:26" x14ac:dyDescent="0.35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  <c r="Q787" s="6"/>
      <c r="R787" s="6"/>
      <c r="S787" s="6"/>
      <c r="T787" s="6"/>
      <c r="U787" s="6"/>
      <c r="V787" s="6"/>
      <c r="W787" s="6"/>
      <c r="X787" s="6"/>
      <c r="Y787" s="6"/>
      <c r="Z787" s="6"/>
    </row>
    <row r="788" spans="1:26" x14ac:dyDescent="0.35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  <c r="Q788" s="6"/>
      <c r="R788" s="6"/>
      <c r="S788" s="6"/>
      <c r="T788" s="6"/>
      <c r="U788" s="6"/>
      <c r="V788" s="6"/>
      <c r="W788" s="6"/>
      <c r="X788" s="6"/>
      <c r="Y788" s="6"/>
      <c r="Z788" s="6"/>
    </row>
    <row r="789" spans="1:26" x14ac:dyDescent="0.35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  <c r="Q789" s="6"/>
      <c r="R789" s="6"/>
      <c r="S789" s="6"/>
      <c r="T789" s="6"/>
      <c r="U789" s="6"/>
      <c r="V789" s="6"/>
      <c r="W789" s="6"/>
      <c r="X789" s="6"/>
      <c r="Y789" s="6"/>
      <c r="Z789" s="6"/>
    </row>
    <row r="790" spans="1:26" x14ac:dyDescent="0.35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  <c r="Q790" s="6"/>
      <c r="R790" s="6"/>
      <c r="S790" s="6"/>
      <c r="T790" s="6"/>
      <c r="U790" s="6"/>
      <c r="V790" s="6"/>
      <c r="W790" s="6"/>
      <c r="X790" s="6"/>
      <c r="Y790" s="6"/>
      <c r="Z790" s="6"/>
    </row>
    <row r="791" spans="1:26" x14ac:dyDescent="0.35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  <c r="Q791" s="6"/>
      <c r="R791" s="6"/>
      <c r="S791" s="6"/>
      <c r="T791" s="6"/>
      <c r="U791" s="6"/>
      <c r="V791" s="6"/>
      <c r="W791" s="6"/>
      <c r="X791" s="6"/>
      <c r="Y791" s="6"/>
      <c r="Z791" s="6"/>
    </row>
    <row r="792" spans="1:26" x14ac:dyDescent="0.35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  <c r="Q792" s="6"/>
      <c r="R792" s="6"/>
      <c r="S792" s="6"/>
      <c r="T792" s="6"/>
      <c r="U792" s="6"/>
      <c r="V792" s="6"/>
      <c r="W792" s="6"/>
      <c r="X792" s="6"/>
      <c r="Y792" s="6"/>
      <c r="Z792" s="6"/>
    </row>
    <row r="793" spans="1:26" x14ac:dyDescent="0.35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  <c r="Q793" s="6"/>
      <c r="R793" s="6"/>
      <c r="S793" s="6"/>
      <c r="T793" s="6"/>
      <c r="U793" s="6"/>
      <c r="V793" s="6"/>
      <c r="W793" s="6"/>
      <c r="X793" s="6"/>
      <c r="Y793" s="6"/>
      <c r="Z793" s="6"/>
    </row>
    <row r="794" spans="1:26" x14ac:dyDescent="0.35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  <c r="Q794" s="6"/>
      <c r="R794" s="6"/>
      <c r="S794" s="6"/>
      <c r="T794" s="6"/>
      <c r="U794" s="6"/>
      <c r="V794" s="6"/>
      <c r="W794" s="6"/>
      <c r="X794" s="6"/>
      <c r="Y794" s="6"/>
      <c r="Z794" s="6"/>
    </row>
    <row r="795" spans="1:26" x14ac:dyDescent="0.35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  <c r="Q795" s="6"/>
      <c r="R795" s="6"/>
      <c r="S795" s="6"/>
      <c r="T795" s="6"/>
      <c r="U795" s="6"/>
      <c r="V795" s="6"/>
      <c r="W795" s="6"/>
      <c r="X795" s="6"/>
      <c r="Y795" s="6"/>
      <c r="Z795" s="6"/>
    </row>
    <row r="796" spans="1:26" x14ac:dyDescent="0.35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  <c r="Q796" s="6"/>
      <c r="R796" s="6"/>
      <c r="S796" s="6"/>
      <c r="T796" s="6"/>
      <c r="U796" s="6"/>
      <c r="V796" s="6"/>
      <c r="W796" s="6"/>
      <c r="X796" s="6"/>
      <c r="Y796" s="6"/>
      <c r="Z796" s="6"/>
    </row>
    <row r="797" spans="1:26" x14ac:dyDescent="0.35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  <c r="Q797" s="6"/>
      <c r="R797" s="6"/>
      <c r="S797" s="6"/>
      <c r="T797" s="6"/>
      <c r="U797" s="6"/>
      <c r="V797" s="6"/>
      <c r="W797" s="6"/>
      <c r="X797" s="6"/>
      <c r="Y797" s="6"/>
      <c r="Z797" s="6"/>
    </row>
    <row r="798" spans="1:26" x14ac:dyDescent="0.35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  <c r="Q798" s="6"/>
      <c r="R798" s="6"/>
      <c r="S798" s="6"/>
      <c r="T798" s="6"/>
      <c r="U798" s="6"/>
      <c r="V798" s="6"/>
      <c r="W798" s="6"/>
      <c r="X798" s="6"/>
      <c r="Y798" s="6"/>
      <c r="Z798" s="6"/>
    </row>
    <row r="799" spans="1:26" x14ac:dyDescent="0.35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  <c r="Q799" s="6"/>
      <c r="R799" s="6"/>
      <c r="S799" s="6"/>
      <c r="T799" s="6"/>
      <c r="U799" s="6"/>
      <c r="V799" s="6"/>
      <c r="W799" s="6"/>
      <c r="X799" s="6"/>
      <c r="Y799" s="6"/>
      <c r="Z799" s="6"/>
    </row>
    <row r="800" spans="1:26" x14ac:dyDescent="0.35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  <c r="Q800" s="6"/>
      <c r="R800" s="6"/>
      <c r="S800" s="6"/>
      <c r="T800" s="6"/>
      <c r="U800" s="6"/>
      <c r="V800" s="6"/>
      <c r="W800" s="6"/>
      <c r="X800" s="6"/>
      <c r="Y800" s="6"/>
      <c r="Z800" s="6"/>
    </row>
    <row r="801" spans="1:26" x14ac:dyDescent="0.35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  <c r="Q801" s="6"/>
      <c r="R801" s="6"/>
      <c r="S801" s="6"/>
      <c r="T801" s="6"/>
      <c r="U801" s="6"/>
      <c r="V801" s="6"/>
      <c r="W801" s="6"/>
      <c r="X801" s="6"/>
      <c r="Y801" s="6"/>
      <c r="Z801" s="6"/>
    </row>
    <row r="802" spans="1:26" x14ac:dyDescent="0.35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  <c r="Q802" s="6"/>
      <c r="R802" s="6"/>
      <c r="S802" s="6"/>
      <c r="T802" s="6"/>
      <c r="U802" s="6"/>
      <c r="V802" s="6"/>
      <c r="W802" s="6"/>
      <c r="X802" s="6"/>
      <c r="Y802" s="6"/>
      <c r="Z802" s="6"/>
    </row>
    <row r="803" spans="1:26" x14ac:dyDescent="0.35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  <c r="Q803" s="6"/>
      <c r="R803" s="6"/>
      <c r="S803" s="6"/>
      <c r="T803" s="6"/>
      <c r="U803" s="6"/>
      <c r="V803" s="6"/>
      <c r="W803" s="6"/>
      <c r="X803" s="6"/>
      <c r="Y803" s="6"/>
      <c r="Z803" s="6"/>
    </row>
    <row r="804" spans="1:26" x14ac:dyDescent="0.35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  <c r="Q804" s="6"/>
      <c r="R804" s="6"/>
      <c r="S804" s="6"/>
      <c r="T804" s="6"/>
      <c r="U804" s="6"/>
      <c r="V804" s="6"/>
      <c r="W804" s="6"/>
      <c r="X804" s="6"/>
      <c r="Y804" s="6"/>
      <c r="Z804" s="6"/>
    </row>
    <row r="805" spans="1:26" x14ac:dyDescent="0.35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  <c r="Q805" s="6"/>
      <c r="R805" s="6"/>
      <c r="S805" s="6"/>
      <c r="T805" s="6"/>
      <c r="U805" s="6"/>
      <c r="V805" s="6"/>
      <c r="W805" s="6"/>
      <c r="X805" s="6"/>
      <c r="Y805" s="6"/>
      <c r="Z805" s="6"/>
    </row>
    <row r="806" spans="1:26" x14ac:dyDescent="0.35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  <c r="Q806" s="6"/>
      <c r="R806" s="6"/>
      <c r="S806" s="6"/>
      <c r="T806" s="6"/>
      <c r="U806" s="6"/>
      <c r="V806" s="6"/>
      <c r="W806" s="6"/>
      <c r="X806" s="6"/>
      <c r="Y806" s="6"/>
      <c r="Z806" s="6"/>
    </row>
    <row r="807" spans="1:26" x14ac:dyDescent="0.35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  <c r="Q807" s="6"/>
      <c r="R807" s="6"/>
      <c r="S807" s="6"/>
      <c r="T807" s="6"/>
      <c r="U807" s="6"/>
      <c r="V807" s="6"/>
      <c r="W807" s="6"/>
      <c r="X807" s="6"/>
      <c r="Y807" s="6"/>
      <c r="Z807" s="6"/>
    </row>
    <row r="808" spans="1:26" x14ac:dyDescent="0.35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  <c r="Q808" s="6"/>
      <c r="R808" s="6"/>
      <c r="S808" s="6"/>
      <c r="T808" s="6"/>
      <c r="U808" s="6"/>
      <c r="V808" s="6"/>
      <c r="W808" s="6"/>
      <c r="X808" s="6"/>
      <c r="Y808" s="6"/>
      <c r="Z808" s="6"/>
    </row>
    <row r="809" spans="1:26" x14ac:dyDescent="0.35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  <c r="Q809" s="6"/>
      <c r="R809" s="6"/>
      <c r="S809" s="6"/>
      <c r="T809" s="6"/>
      <c r="U809" s="6"/>
      <c r="V809" s="6"/>
      <c r="W809" s="6"/>
      <c r="X809" s="6"/>
      <c r="Y809" s="6"/>
      <c r="Z809" s="6"/>
    </row>
    <row r="810" spans="1:26" x14ac:dyDescent="0.35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  <c r="Q810" s="6"/>
      <c r="R810" s="6"/>
      <c r="S810" s="6"/>
      <c r="T810" s="6"/>
      <c r="U810" s="6"/>
      <c r="V810" s="6"/>
      <c r="W810" s="6"/>
      <c r="X810" s="6"/>
      <c r="Y810" s="6"/>
      <c r="Z810" s="6"/>
    </row>
    <row r="811" spans="1:26" x14ac:dyDescent="0.35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  <c r="Q811" s="6"/>
      <c r="R811" s="6"/>
      <c r="S811" s="6"/>
      <c r="T811" s="6"/>
      <c r="U811" s="6"/>
      <c r="V811" s="6"/>
      <c r="W811" s="6"/>
      <c r="X811" s="6"/>
      <c r="Y811" s="6"/>
      <c r="Z811" s="6"/>
    </row>
    <row r="812" spans="1:26" x14ac:dyDescent="0.35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  <c r="Q812" s="6"/>
      <c r="R812" s="6"/>
      <c r="S812" s="6"/>
      <c r="T812" s="6"/>
      <c r="U812" s="6"/>
      <c r="V812" s="6"/>
      <c r="W812" s="6"/>
      <c r="X812" s="6"/>
      <c r="Y812" s="6"/>
      <c r="Z812" s="6"/>
    </row>
    <row r="813" spans="1:26" x14ac:dyDescent="0.35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  <c r="Q813" s="6"/>
      <c r="R813" s="6"/>
      <c r="S813" s="6"/>
      <c r="T813" s="6"/>
      <c r="U813" s="6"/>
      <c r="V813" s="6"/>
      <c r="W813" s="6"/>
      <c r="X813" s="6"/>
      <c r="Y813" s="6"/>
      <c r="Z813" s="6"/>
    </row>
    <row r="814" spans="1:26" x14ac:dyDescent="0.35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  <c r="Q814" s="6"/>
      <c r="R814" s="6"/>
      <c r="S814" s="6"/>
      <c r="T814" s="6"/>
      <c r="U814" s="6"/>
      <c r="V814" s="6"/>
      <c r="W814" s="6"/>
      <c r="X814" s="6"/>
      <c r="Y814" s="6"/>
      <c r="Z814" s="6"/>
    </row>
    <row r="815" spans="1:26" x14ac:dyDescent="0.35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  <c r="Q815" s="6"/>
      <c r="R815" s="6"/>
      <c r="S815" s="6"/>
      <c r="T815" s="6"/>
      <c r="U815" s="6"/>
      <c r="V815" s="6"/>
      <c r="W815" s="6"/>
      <c r="X815" s="6"/>
      <c r="Y815" s="6"/>
      <c r="Z815" s="6"/>
    </row>
    <row r="816" spans="1:26" x14ac:dyDescent="0.35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  <c r="Q816" s="6"/>
      <c r="R816" s="6"/>
      <c r="S816" s="6"/>
      <c r="T816" s="6"/>
      <c r="U816" s="6"/>
      <c r="V816" s="6"/>
      <c r="W816" s="6"/>
      <c r="X816" s="6"/>
      <c r="Y816" s="6"/>
      <c r="Z816" s="6"/>
    </row>
    <row r="817" spans="1:26" x14ac:dyDescent="0.35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  <c r="Q817" s="6"/>
      <c r="R817" s="6"/>
      <c r="S817" s="6"/>
      <c r="T817" s="6"/>
      <c r="U817" s="6"/>
      <c r="V817" s="6"/>
      <c r="W817" s="6"/>
      <c r="X817" s="6"/>
      <c r="Y817" s="6"/>
      <c r="Z817" s="6"/>
    </row>
    <row r="818" spans="1:26" x14ac:dyDescent="0.35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  <c r="Q818" s="6"/>
      <c r="R818" s="6"/>
      <c r="S818" s="6"/>
      <c r="T818" s="6"/>
      <c r="U818" s="6"/>
      <c r="V818" s="6"/>
      <c r="W818" s="6"/>
      <c r="X818" s="6"/>
      <c r="Y818" s="6"/>
      <c r="Z818" s="6"/>
    </row>
    <row r="819" spans="1:26" x14ac:dyDescent="0.35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  <c r="Q819" s="6"/>
      <c r="R819" s="6"/>
      <c r="S819" s="6"/>
      <c r="T819" s="6"/>
      <c r="U819" s="6"/>
      <c r="V819" s="6"/>
      <c r="W819" s="6"/>
      <c r="X819" s="6"/>
      <c r="Y819" s="6"/>
      <c r="Z819" s="6"/>
    </row>
    <row r="820" spans="1:26" x14ac:dyDescent="0.35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  <c r="Q820" s="6"/>
      <c r="R820" s="6"/>
      <c r="S820" s="6"/>
      <c r="T820" s="6"/>
      <c r="U820" s="6"/>
      <c r="V820" s="6"/>
      <c r="W820" s="6"/>
      <c r="X820" s="6"/>
      <c r="Y820" s="6"/>
      <c r="Z820" s="6"/>
    </row>
    <row r="821" spans="1:26" x14ac:dyDescent="0.35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  <c r="Q821" s="6"/>
      <c r="R821" s="6"/>
      <c r="S821" s="6"/>
      <c r="T821" s="6"/>
      <c r="U821" s="6"/>
      <c r="V821" s="6"/>
      <c r="W821" s="6"/>
      <c r="X821" s="6"/>
      <c r="Y821" s="6"/>
      <c r="Z821" s="6"/>
    </row>
    <row r="822" spans="1:26" x14ac:dyDescent="0.35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  <c r="Q822" s="6"/>
      <c r="R822" s="6"/>
      <c r="S822" s="6"/>
      <c r="T822" s="6"/>
      <c r="U822" s="6"/>
      <c r="V822" s="6"/>
      <c r="W822" s="6"/>
      <c r="X822" s="6"/>
      <c r="Y822" s="6"/>
      <c r="Z822" s="6"/>
    </row>
    <row r="823" spans="1:26" x14ac:dyDescent="0.35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  <c r="Q823" s="6"/>
      <c r="R823" s="6"/>
      <c r="S823" s="6"/>
      <c r="T823" s="6"/>
      <c r="U823" s="6"/>
      <c r="V823" s="6"/>
      <c r="W823" s="6"/>
      <c r="X823" s="6"/>
      <c r="Y823" s="6"/>
      <c r="Z823" s="6"/>
    </row>
    <row r="824" spans="1:26" x14ac:dyDescent="0.35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  <c r="Q824" s="6"/>
      <c r="R824" s="6"/>
      <c r="S824" s="6"/>
      <c r="T824" s="6"/>
      <c r="U824" s="6"/>
      <c r="V824" s="6"/>
      <c r="W824" s="6"/>
      <c r="X824" s="6"/>
      <c r="Y824" s="6"/>
      <c r="Z824" s="6"/>
    </row>
    <row r="825" spans="1:26" x14ac:dyDescent="0.35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  <c r="Q825" s="6"/>
      <c r="R825" s="6"/>
      <c r="S825" s="6"/>
      <c r="T825" s="6"/>
      <c r="U825" s="6"/>
      <c r="V825" s="6"/>
      <c r="W825" s="6"/>
      <c r="X825" s="6"/>
      <c r="Y825" s="6"/>
      <c r="Z825" s="6"/>
    </row>
    <row r="826" spans="1:26" x14ac:dyDescent="0.35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  <c r="Q826" s="6"/>
      <c r="R826" s="6"/>
      <c r="S826" s="6"/>
      <c r="T826" s="6"/>
      <c r="U826" s="6"/>
      <c r="V826" s="6"/>
      <c r="W826" s="6"/>
      <c r="X826" s="6"/>
      <c r="Y826" s="6"/>
      <c r="Z826" s="6"/>
    </row>
    <row r="827" spans="1:26" x14ac:dyDescent="0.35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  <c r="Q827" s="6"/>
      <c r="R827" s="6"/>
      <c r="S827" s="6"/>
      <c r="T827" s="6"/>
      <c r="U827" s="6"/>
      <c r="V827" s="6"/>
      <c r="W827" s="6"/>
      <c r="X827" s="6"/>
      <c r="Y827" s="6"/>
      <c r="Z827" s="6"/>
    </row>
    <row r="828" spans="1:26" x14ac:dyDescent="0.35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  <c r="Q828" s="6"/>
      <c r="R828" s="6"/>
      <c r="S828" s="6"/>
      <c r="T828" s="6"/>
      <c r="U828" s="6"/>
      <c r="V828" s="6"/>
      <c r="W828" s="6"/>
      <c r="X828" s="6"/>
      <c r="Y828" s="6"/>
      <c r="Z828" s="6"/>
    </row>
    <row r="829" spans="1:26" x14ac:dyDescent="0.35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  <c r="Q829" s="6"/>
      <c r="R829" s="6"/>
      <c r="S829" s="6"/>
      <c r="T829" s="6"/>
      <c r="U829" s="6"/>
      <c r="V829" s="6"/>
      <c r="W829" s="6"/>
      <c r="X829" s="6"/>
      <c r="Y829" s="6"/>
      <c r="Z829" s="6"/>
    </row>
    <row r="830" spans="1:26" x14ac:dyDescent="0.35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  <c r="Q830" s="6"/>
      <c r="R830" s="6"/>
      <c r="S830" s="6"/>
      <c r="T830" s="6"/>
      <c r="U830" s="6"/>
      <c r="V830" s="6"/>
      <c r="W830" s="6"/>
      <c r="X830" s="6"/>
      <c r="Y830" s="6"/>
      <c r="Z830" s="6"/>
    </row>
    <row r="831" spans="1:26" x14ac:dyDescent="0.35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  <c r="Q831" s="6"/>
      <c r="R831" s="6"/>
      <c r="S831" s="6"/>
      <c r="T831" s="6"/>
      <c r="U831" s="6"/>
      <c r="V831" s="6"/>
      <c r="W831" s="6"/>
      <c r="X831" s="6"/>
      <c r="Y831" s="6"/>
      <c r="Z831" s="6"/>
    </row>
    <row r="832" spans="1:26" x14ac:dyDescent="0.35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  <c r="Q832" s="6"/>
      <c r="R832" s="6"/>
      <c r="S832" s="6"/>
      <c r="T832" s="6"/>
      <c r="U832" s="6"/>
      <c r="V832" s="6"/>
      <c r="W832" s="6"/>
      <c r="X832" s="6"/>
      <c r="Y832" s="6"/>
      <c r="Z832" s="6"/>
    </row>
    <row r="833" spans="1:26" x14ac:dyDescent="0.35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  <c r="Q833" s="6"/>
      <c r="R833" s="6"/>
      <c r="S833" s="6"/>
      <c r="T833" s="6"/>
      <c r="U833" s="6"/>
      <c r="V833" s="6"/>
      <c r="W833" s="6"/>
      <c r="X833" s="6"/>
      <c r="Y833" s="6"/>
      <c r="Z833" s="6"/>
    </row>
    <row r="834" spans="1:26" x14ac:dyDescent="0.35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  <c r="Q834" s="6"/>
      <c r="R834" s="6"/>
      <c r="S834" s="6"/>
      <c r="T834" s="6"/>
      <c r="U834" s="6"/>
      <c r="V834" s="6"/>
      <c r="W834" s="6"/>
      <c r="X834" s="6"/>
      <c r="Y834" s="6"/>
      <c r="Z834" s="6"/>
    </row>
    <row r="835" spans="1:26" x14ac:dyDescent="0.35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  <c r="Q835" s="6"/>
      <c r="R835" s="6"/>
      <c r="S835" s="6"/>
      <c r="T835" s="6"/>
      <c r="U835" s="6"/>
      <c r="V835" s="6"/>
      <c r="W835" s="6"/>
      <c r="X835" s="6"/>
      <c r="Y835" s="6"/>
      <c r="Z835" s="6"/>
    </row>
    <row r="836" spans="1:26" x14ac:dyDescent="0.35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  <c r="Q836" s="6"/>
      <c r="R836" s="6"/>
      <c r="S836" s="6"/>
      <c r="T836" s="6"/>
      <c r="U836" s="6"/>
      <c r="V836" s="6"/>
      <c r="W836" s="6"/>
      <c r="X836" s="6"/>
      <c r="Y836" s="6"/>
      <c r="Z836" s="6"/>
    </row>
    <row r="837" spans="1:26" x14ac:dyDescent="0.35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  <c r="Q837" s="6"/>
      <c r="R837" s="6"/>
      <c r="S837" s="6"/>
      <c r="T837" s="6"/>
      <c r="U837" s="6"/>
      <c r="V837" s="6"/>
      <c r="W837" s="6"/>
      <c r="X837" s="6"/>
      <c r="Y837" s="6"/>
      <c r="Z837" s="6"/>
    </row>
    <row r="838" spans="1:26" x14ac:dyDescent="0.35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  <c r="Q838" s="6"/>
      <c r="R838" s="6"/>
      <c r="S838" s="6"/>
      <c r="T838" s="6"/>
      <c r="U838" s="6"/>
      <c r="V838" s="6"/>
      <c r="W838" s="6"/>
      <c r="X838" s="6"/>
      <c r="Y838" s="6"/>
      <c r="Z838" s="6"/>
    </row>
    <row r="839" spans="1:26" x14ac:dyDescent="0.35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  <c r="Q839" s="6"/>
      <c r="R839" s="6"/>
      <c r="S839" s="6"/>
      <c r="T839" s="6"/>
      <c r="U839" s="6"/>
      <c r="V839" s="6"/>
      <c r="W839" s="6"/>
      <c r="X839" s="6"/>
      <c r="Y839" s="6"/>
      <c r="Z839" s="6"/>
    </row>
    <row r="840" spans="1:26" x14ac:dyDescent="0.35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  <c r="Q840" s="6"/>
      <c r="R840" s="6"/>
      <c r="S840" s="6"/>
      <c r="T840" s="6"/>
      <c r="U840" s="6"/>
      <c r="V840" s="6"/>
      <c r="W840" s="6"/>
      <c r="X840" s="6"/>
      <c r="Y840" s="6"/>
      <c r="Z840" s="6"/>
    </row>
    <row r="841" spans="1:26" x14ac:dyDescent="0.35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  <c r="Q841" s="6"/>
      <c r="R841" s="6"/>
      <c r="S841" s="6"/>
      <c r="T841" s="6"/>
      <c r="U841" s="6"/>
      <c r="V841" s="6"/>
      <c r="W841" s="6"/>
      <c r="X841" s="6"/>
      <c r="Y841" s="6"/>
      <c r="Z841" s="6"/>
    </row>
    <row r="842" spans="1:26" x14ac:dyDescent="0.35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  <c r="Q842" s="6"/>
      <c r="R842" s="6"/>
      <c r="S842" s="6"/>
      <c r="T842" s="6"/>
      <c r="U842" s="6"/>
      <c r="V842" s="6"/>
      <c r="W842" s="6"/>
      <c r="X842" s="6"/>
      <c r="Y842" s="6"/>
      <c r="Z842" s="6"/>
    </row>
    <row r="843" spans="1:26" x14ac:dyDescent="0.35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  <c r="Q843" s="6"/>
      <c r="R843" s="6"/>
      <c r="S843" s="6"/>
      <c r="T843" s="6"/>
      <c r="U843" s="6"/>
      <c r="V843" s="6"/>
      <c r="W843" s="6"/>
      <c r="X843" s="6"/>
      <c r="Y843" s="6"/>
      <c r="Z843" s="6"/>
    </row>
    <row r="844" spans="1:26" x14ac:dyDescent="0.35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  <c r="Q844" s="6"/>
      <c r="R844" s="6"/>
      <c r="S844" s="6"/>
      <c r="T844" s="6"/>
      <c r="U844" s="6"/>
      <c r="V844" s="6"/>
      <c r="W844" s="6"/>
      <c r="X844" s="6"/>
      <c r="Y844" s="6"/>
      <c r="Z844" s="6"/>
    </row>
    <row r="845" spans="1:26" x14ac:dyDescent="0.35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  <c r="Q845" s="6"/>
      <c r="R845" s="6"/>
      <c r="S845" s="6"/>
      <c r="T845" s="6"/>
      <c r="U845" s="6"/>
      <c r="V845" s="6"/>
      <c r="W845" s="6"/>
      <c r="X845" s="6"/>
      <c r="Y845" s="6"/>
      <c r="Z845" s="6"/>
    </row>
    <row r="846" spans="1:26" x14ac:dyDescent="0.35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  <c r="Q846" s="6"/>
      <c r="R846" s="6"/>
      <c r="S846" s="6"/>
      <c r="T846" s="6"/>
      <c r="U846" s="6"/>
      <c r="V846" s="6"/>
      <c r="W846" s="6"/>
      <c r="X846" s="6"/>
      <c r="Y846" s="6"/>
      <c r="Z846" s="6"/>
    </row>
    <row r="847" spans="1:26" x14ac:dyDescent="0.35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  <c r="Q847" s="6"/>
      <c r="R847" s="6"/>
      <c r="S847" s="6"/>
      <c r="T847" s="6"/>
      <c r="U847" s="6"/>
      <c r="V847" s="6"/>
      <c r="W847" s="6"/>
      <c r="X847" s="6"/>
      <c r="Y847" s="6"/>
      <c r="Z847" s="6"/>
    </row>
    <row r="848" spans="1:26" x14ac:dyDescent="0.35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  <c r="Q848" s="6"/>
      <c r="R848" s="6"/>
      <c r="S848" s="6"/>
      <c r="T848" s="6"/>
      <c r="U848" s="6"/>
      <c r="V848" s="6"/>
      <c r="W848" s="6"/>
      <c r="X848" s="6"/>
      <c r="Y848" s="6"/>
      <c r="Z848" s="6"/>
    </row>
    <row r="849" spans="1:26" x14ac:dyDescent="0.35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  <c r="Q849" s="6"/>
      <c r="R849" s="6"/>
      <c r="S849" s="6"/>
      <c r="T849" s="6"/>
      <c r="U849" s="6"/>
      <c r="V849" s="6"/>
      <c r="W849" s="6"/>
      <c r="X849" s="6"/>
      <c r="Y849" s="6"/>
      <c r="Z849" s="6"/>
    </row>
    <row r="850" spans="1:26" x14ac:dyDescent="0.35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  <c r="Q850" s="6"/>
      <c r="R850" s="6"/>
      <c r="S850" s="6"/>
      <c r="T850" s="6"/>
      <c r="U850" s="6"/>
      <c r="V850" s="6"/>
      <c r="W850" s="6"/>
      <c r="X850" s="6"/>
      <c r="Y850" s="6"/>
      <c r="Z850" s="6"/>
    </row>
    <row r="851" spans="1:26" x14ac:dyDescent="0.35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  <c r="Q851" s="6"/>
      <c r="R851" s="6"/>
      <c r="S851" s="6"/>
      <c r="T851" s="6"/>
      <c r="U851" s="6"/>
      <c r="V851" s="6"/>
      <c r="W851" s="6"/>
      <c r="X851" s="6"/>
      <c r="Y851" s="6"/>
      <c r="Z851" s="6"/>
    </row>
    <row r="852" spans="1:26" x14ac:dyDescent="0.35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  <c r="Q852" s="6"/>
      <c r="R852" s="6"/>
      <c r="S852" s="6"/>
      <c r="T852" s="6"/>
      <c r="U852" s="6"/>
      <c r="V852" s="6"/>
      <c r="W852" s="6"/>
      <c r="X852" s="6"/>
      <c r="Y852" s="6"/>
      <c r="Z852" s="6"/>
    </row>
    <row r="853" spans="1:26" x14ac:dyDescent="0.35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  <c r="Q853" s="6"/>
      <c r="R853" s="6"/>
      <c r="S853" s="6"/>
      <c r="T853" s="6"/>
      <c r="U853" s="6"/>
      <c r="V853" s="6"/>
      <c r="W853" s="6"/>
      <c r="X853" s="6"/>
      <c r="Y853" s="6"/>
      <c r="Z853" s="6"/>
    </row>
    <row r="854" spans="1:26" x14ac:dyDescent="0.35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  <c r="Q854" s="6"/>
      <c r="R854" s="6"/>
      <c r="S854" s="6"/>
      <c r="T854" s="6"/>
      <c r="U854" s="6"/>
      <c r="V854" s="6"/>
      <c r="W854" s="6"/>
      <c r="X854" s="6"/>
      <c r="Y854" s="6"/>
      <c r="Z854" s="6"/>
    </row>
    <row r="855" spans="1:26" x14ac:dyDescent="0.35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  <c r="Q855" s="6"/>
      <c r="R855" s="6"/>
      <c r="S855" s="6"/>
      <c r="T855" s="6"/>
      <c r="U855" s="6"/>
      <c r="V855" s="6"/>
      <c r="W855" s="6"/>
      <c r="X855" s="6"/>
      <c r="Y855" s="6"/>
      <c r="Z855" s="6"/>
    </row>
    <row r="856" spans="1:26" x14ac:dyDescent="0.35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  <c r="Q856" s="6"/>
      <c r="R856" s="6"/>
      <c r="S856" s="6"/>
      <c r="T856" s="6"/>
      <c r="U856" s="6"/>
      <c r="V856" s="6"/>
      <c r="W856" s="6"/>
      <c r="X856" s="6"/>
      <c r="Y856" s="6"/>
      <c r="Z856" s="6"/>
    </row>
    <row r="857" spans="1:26" x14ac:dyDescent="0.35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  <c r="Q857" s="6"/>
      <c r="R857" s="6"/>
      <c r="S857" s="6"/>
      <c r="T857" s="6"/>
      <c r="U857" s="6"/>
      <c r="V857" s="6"/>
      <c r="W857" s="6"/>
      <c r="X857" s="6"/>
      <c r="Y857" s="6"/>
      <c r="Z857" s="6"/>
    </row>
    <row r="858" spans="1:26" x14ac:dyDescent="0.35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  <c r="Q858" s="6"/>
      <c r="R858" s="6"/>
      <c r="S858" s="6"/>
      <c r="T858" s="6"/>
      <c r="U858" s="6"/>
      <c r="V858" s="6"/>
      <c r="W858" s="6"/>
      <c r="X858" s="6"/>
      <c r="Y858" s="6"/>
      <c r="Z858" s="6"/>
    </row>
    <row r="859" spans="1:26" x14ac:dyDescent="0.35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  <c r="Q859" s="6"/>
      <c r="R859" s="6"/>
      <c r="S859" s="6"/>
      <c r="T859" s="6"/>
      <c r="U859" s="6"/>
      <c r="V859" s="6"/>
      <c r="W859" s="6"/>
      <c r="X859" s="6"/>
      <c r="Y859" s="6"/>
      <c r="Z859" s="6"/>
    </row>
    <row r="860" spans="1:26" x14ac:dyDescent="0.35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  <c r="Q860" s="6"/>
      <c r="R860" s="6"/>
      <c r="S860" s="6"/>
      <c r="T860" s="6"/>
      <c r="U860" s="6"/>
      <c r="V860" s="6"/>
      <c r="W860" s="6"/>
      <c r="X860" s="6"/>
      <c r="Y860" s="6"/>
      <c r="Z860" s="6"/>
    </row>
    <row r="861" spans="1:26" x14ac:dyDescent="0.35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  <c r="Q861" s="6"/>
      <c r="R861" s="6"/>
      <c r="S861" s="6"/>
      <c r="T861" s="6"/>
      <c r="U861" s="6"/>
      <c r="V861" s="6"/>
      <c r="W861" s="6"/>
      <c r="X861" s="6"/>
      <c r="Y861" s="6"/>
      <c r="Z861" s="6"/>
    </row>
    <row r="862" spans="1:26" x14ac:dyDescent="0.35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  <c r="Q862" s="6"/>
      <c r="R862" s="6"/>
      <c r="S862" s="6"/>
      <c r="T862" s="6"/>
      <c r="U862" s="6"/>
      <c r="V862" s="6"/>
      <c r="W862" s="6"/>
      <c r="X862" s="6"/>
      <c r="Y862" s="6"/>
      <c r="Z862" s="6"/>
    </row>
    <row r="863" spans="1:26" x14ac:dyDescent="0.35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  <c r="Q863" s="6"/>
      <c r="R863" s="6"/>
      <c r="S863" s="6"/>
      <c r="T863" s="6"/>
      <c r="U863" s="6"/>
      <c r="V863" s="6"/>
      <c r="W863" s="6"/>
      <c r="X863" s="6"/>
      <c r="Y863" s="6"/>
      <c r="Z863" s="6"/>
    </row>
    <row r="864" spans="1:26" x14ac:dyDescent="0.35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  <c r="Q864" s="6"/>
      <c r="R864" s="6"/>
      <c r="S864" s="6"/>
      <c r="T864" s="6"/>
      <c r="U864" s="6"/>
      <c r="V864" s="6"/>
      <c r="W864" s="6"/>
      <c r="X864" s="6"/>
      <c r="Y864" s="6"/>
      <c r="Z864" s="6"/>
    </row>
    <row r="865" spans="1:26" x14ac:dyDescent="0.35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  <c r="Q865" s="6"/>
      <c r="R865" s="6"/>
      <c r="S865" s="6"/>
      <c r="T865" s="6"/>
      <c r="U865" s="6"/>
      <c r="V865" s="6"/>
      <c r="W865" s="6"/>
      <c r="X865" s="6"/>
      <c r="Y865" s="6"/>
      <c r="Z865" s="6"/>
    </row>
    <row r="866" spans="1:26" x14ac:dyDescent="0.35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  <c r="Q866" s="6"/>
      <c r="R866" s="6"/>
      <c r="S866" s="6"/>
      <c r="T866" s="6"/>
      <c r="U866" s="6"/>
      <c r="V866" s="6"/>
      <c r="W866" s="6"/>
      <c r="X866" s="6"/>
      <c r="Y866" s="6"/>
      <c r="Z866" s="6"/>
    </row>
    <row r="867" spans="1:26" x14ac:dyDescent="0.35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  <c r="Q867" s="6"/>
      <c r="R867" s="6"/>
      <c r="S867" s="6"/>
      <c r="T867" s="6"/>
      <c r="U867" s="6"/>
      <c r="V867" s="6"/>
      <c r="W867" s="6"/>
      <c r="X867" s="6"/>
      <c r="Y867" s="6"/>
      <c r="Z867" s="6"/>
    </row>
    <row r="868" spans="1:26" x14ac:dyDescent="0.35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  <c r="Q868" s="6"/>
      <c r="R868" s="6"/>
      <c r="S868" s="6"/>
      <c r="T868" s="6"/>
      <c r="U868" s="6"/>
      <c r="V868" s="6"/>
      <c r="W868" s="6"/>
      <c r="X868" s="6"/>
      <c r="Y868" s="6"/>
      <c r="Z868" s="6"/>
    </row>
    <row r="869" spans="1:26" x14ac:dyDescent="0.35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  <c r="Q869" s="6"/>
      <c r="R869" s="6"/>
      <c r="S869" s="6"/>
      <c r="T869" s="6"/>
      <c r="U869" s="6"/>
      <c r="V869" s="6"/>
      <c r="W869" s="6"/>
      <c r="X869" s="6"/>
      <c r="Y869" s="6"/>
      <c r="Z869" s="6"/>
    </row>
    <row r="870" spans="1:26" x14ac:dyDescent="0.35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  <c r="Q870" s="6"/>
      <c r="R870" s="6"/>
      <c r="S870" s="6"/>
      <c r="T870" s="6"/>
      <c r="U870" s="6"/>
      <c r="V870" s="6"/>
      <c r="W870" s="6"/>
      <c r="X870" s="6"/>
      <c r="Y870" s="6"/>
      <c r="Z870" s="6"/>
    </row>
    <row r="871" spans="1:26" x14ac:dyDescent="0.35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  <c r="Q871" s="6"/>
      <c r="R871" s="6"/>
      <c r="S871" s="6"/>
      <c r="T871" s="6"/>
      <c r="U871" s="6"/>
      <c r="V871" s="6"/>
      <c r="W871" s="6"/>
      <c r="X871" s="6"/>
      <c r="Y871" s="6"/>
      <c r="Z871" s="6"/>
    </row>
    <row r="872" spans="1:26" x14ac:dyDescent="0.35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  <c r="Q872" s="6"/>
      <c r="R872" s="6"/>
      <c r="S872" s="6"/>
      <c r="T872" s="6"/>
      <c r="U872" s="6"/>
      <c r="V872" s="6"/>
      <c r="W872" s="6"/>
      <c r="X872" s="6"/>
      <c r="Y872" s="6"/>
      <c r="Z872" s="6"/>
    </row>
    <row r="873" spans="1:26" x14ac:dyDescent="0.35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  <c r="Q873" s="6"/>
      <c r="R873" s="6"/>
      <c r="S873" s="6"/>
      <c r="T873" s="6"/>
      <c r="U873" s="6"/>
      <c r="V873" s="6"/>
      <c r="W873" s="6"/>
      <c r="X873" s="6"/>
      <c r="Y873" s="6"/>
      <c r="Z873" s="6"/>
    </row>
    <row r="874" spans="1:26" x14ac:dyDescent="0.35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  <c r="Q874" s="6"/>
      <c r="R874" s="6"/>
      <c r="S874" s="6"/>
      <c r="T874" s="6"/>
      <c r="U874" s="6"/>
      <c r="V874" s="6"/>
      <c r="W874" s="6"/>
      <c r="X874" s="6"/>
      <c r="Y874" s="6"/>
      <c r="Z874" s="6"/>
    </row>
    <row r="875" spans="1:26" x14ac:dyDescent="0.35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  <c r="Q875" s="6"/>
      <c r="R875" s="6"/>
      <c r="S875" s="6"/>
      <c r="T875" s="6"/>
      <c r="U875" s="6"/>
      <c r="V875" s="6"/>
      <c r="W875" s="6"/>
      <c r="X875" s="6"/>
      <c r="Y875" s="6"/>
      <c r="Z875" s="6"/>
    </row>
    <row r="876" spans="1:26" x14ac:dyDescent="0.35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  <c r="Q876" s="6"/>
      <c r="R876" s="6"/>
      <c r="S876" s="6"/>
      <c r="T876" s="6"/>
      <c r="U876" s="6"/>
      <c r="V876" s="6"/>
      <c r="W876" s="6"/>
      <c r="X876" s="6"/>
      <c r="Y876" s="6"/>
      <c r="Z876" s="6"/>
    </row>
    <row r="877" spans="1:26" x14ac:dyDescent="0.35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  <c r="Q877" s="6"/>
      <c r="R877" s="6"/>
      <c r="S877" s="6"/>
      <c r="T877" s="6"/>
      <c r="U877" s="6"/>
      <c r="V877" s="6"/>
      <c r="W877" s="6"/>
      <c r="X877" s="6"/>
      <c r="Y877" s="6"/>
      <c r="Z877" s="6"/>
    </row>
    <row r="878" spans="1:26" x14ac:dyDescent="0.35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  <c r="Q878" s="6"/>
      <c r="R878" s="6"/>
      <c r="S878" s="6"/>
      <c r="T878" s="6"/>
      <c r="U878" s="6"/>
      <c r="V878" s="6"/>
      <c r="W878" s="6"/>
      <c r="X878" s="6"/>
      <c r="Y878" s="6"/>
      <c r="Z878" s="6"/>
    </row>
    <row r="879" spans="1:26" x14ac:dyDescent="0.35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  <c r="Q879" s="6"/>
      <c r="R879" s="6"/>
      <c r="S879" s="6"/>
      <c r="T879" s="6"/>
      <c r="U879" s="6"/>
      <c r="V879" s="6"/>
      <c r="W879" s="6"/>
      <c r="X879" s="6"/>
      <c r="Y879" s="6"/>
      <c r="Z879" s="6"/>
    </row>
    <row r="880" spans="1:26" x14ac:dyDescent="0.35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  <c r="Q880" s="6"/>
      <c r="R880" s="6"/>
      <c r="S880" s="6"/>
      <c r="T880" s="6"/>
      <c r="U880" s="6"/>
      <c r="V880" s="6"/>
      <c r="W880" s="6"/>
      <c r="X880" s="6"/>
      <c r="Y880" s="6"/>
      <c r="Z880" s="6"/>
    </row>
    <row r="881" spans="1:26" x14ac:dyDescent="0.35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  <c r="Q881" s="6"/>
      <c r="R881" s="6"/>
      <c r="S881" s="6"/>
      <c r="T881" s="6"/>
      <c r="U881" s="6"/>
      <c r="V881" s="6"/>
      <c r="W881" s="6"/>
      <c r="X881" s="6"/>
      <c r="Y881" s="6"/>
      <c r="Z881" s="6"/>
    </row>
    <row r="882" spans="1:26" x14ac:dyDescent="0.35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  <c r="Q882" s="6"/>
      <c r="R882" s="6"/>
      <c r="S882" s="6"/>
      <c r="T882" s="6"/>
      <c r="U882" s="6"/>
      <c r="V882" s="6"/>
      <c r="W882" s="6"/>
      <c r="X882" s="6"/>
      <c r="Y882" s="6"/>
      <c r="Z882" s="6"/>
    </row>
    <row r="883" spans="1:26" x14ac:dyDescent="0.35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  <c r="Q883" s="6"/>
      <c r="R883" s="6"/>
      <c r="S883" s="6"/>
      <c r="T883" s="6"/>
      <c r="U883" s="6"/>
      <c r="V883" s="6"/>
      <c r="W883" s="6"/>
      <c r="X883" s="6"/>
      <c r="Y883" s="6"/>
      <c r="Z883" s="6"/>
    </row>
    <row r="884" spans="1:26" x14ac:dyDescent="0.35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  <c r="Q884" s="6"/>
      <c r="R884" s="6"/>
      <c r="S884" s="6"/>
      <c r="T884" s="6"/>
      <c r="U884" s="6"/>
      <c r="V884" s="6"/>
      <c r="W884" s="6"/>
      <c r="X884" s="6"/>
      <c r="Y884" s="6"/>
      <c r="Z884" s="6"/>
    </row>
    <row r="885" spans="1:26" x14ac:dyDescent="0.35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  <c r="Q885" s="6"/>
      <c r="R885" s="6"/>
      <c r="S885" s="6"/>
      <c r="T885" s="6"/>
      <c r="U885" s="6"/>
      <c r="V885" s="6"/>
      <c r="W885" s="6"/>
      <c r="X885" s="6"/>
      <c r="Y885" s="6"/>
      <c r="Z885" s="6"/>
    </row>
    <row r="886" spans="1:26" x14ac:dyDescent="0.35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  <c r="Q886" s="6"/>
      <c r="R886" s="6"/>
      <c r="S886" s="6"/>
      <c r="T886" s="6"/>
      <c r="U886" s="6"/>
      <c r="V886" s="6"/>
      <c r="W886" s="6"/>
      <c r="X886" s="6"/>
      <c r="Y886" s="6"/>
      <c r="Z886" s="6"/>
    </row>
    <row r="887" spans="1:26" x14ac:dyDescent="0.35">
      <c r="A887" s="6"/>
      <c r="B887" s="6"/>
      <c r="C887" s="6"/>
      <c r="D887" s="6"/>
      <c r="E887" s="6"/>
      <c r="F887" s="6"/>
      <c r="G887" s="6"/>
      <c r="H887" s="6"/>
      <c r="I887" s="6"/>
      <c r="J887" s="6"/>
      <c r="K887" s="6"/>
      <c r="L887" s="6"/>
      <c r="M887" s="6"/>
      <c r="N887" s="6"/>
      <c r="O887" s="6"/>
      <c r="P887" s="6"/>
      <c r="Q887" s="6"/>
      <c r="R887" s="6"/>
      <c r="S887" s="6"/>
      <c r="T887" s="6"/>
      <c r="U887" s="6"/>
      <c r="V887" s="6"/>
      <c r="W887" s="6"/>
      <c r="X887" s="6"/>
      <c r="Y887" s="6"/>
      <c r="Z887" s="6"/>
    </row>
    <row r="888" spans="1:26" x14ac:dyDescent="0.35">
      <c r="A888" s="6"/>
      <c r="B888" s="6"/>
      <c r="C888" s="6"/>
      <c r="D888" s="6"/>
      <c r="E888" s="6"/>
      <c r="F888" s="6"/>
      <c r="G888" s="6"/>
      <c r="H888" s="6"/>
      <c r="I888" s="6"/>
      <c r="J888" s="6"/>
      <c r="K888" s="6"/>
      <c r="L888" s="6"/>
      <c r="M888" s="6"/>
      <c r="N888" s="6"/>
      <c r="O888" s="6"/>
      <c r="P888" s="6"/>
      <c r="Q888" s="6"/>
      <c r="R888" s="6"/>
      <c r="S888" s="6"/>
      <c r="T888" s="6"/>
      <c r="U888" s="6"/>
      <c r="V888" s="6"/>
      <c r="W888" s="6"/>
      <c r="X888" s="6"/>
      <c r="Y888" s="6"/>
      <c r="Z888" s="6"/>
    </row>
    <row r="889" spans="1:26" x14ac:dyDescent="0.35">
      <c r="A889" s="6"/>
      <c r="B889" s="6"/>
      <c r="C889" s="6"/>
      <c r="D889" s="6"/>
      <c r="E889" s="6"/>
      <c r="F889" s="6"/>
      <c r="G889" s="6"/>
      <c r="H889" s="6"/>
      <c r="I889" s="6"/>
      <c r="J889" s="6"/>
      <c r="K889" s="6"/>
      <c r="L889" s="6"/>
      <c r="M889" s="6"/>
      <c r="N889" s="6"/>
      <c r="O889" s="6"/>
      <c r="P889" s="6"/>
      <c r="Q889" s="6"/>
      <c r="R889" s="6"/>
      <c r="S889" s="6"/>
      <c r="T889" s="6"/>
      <c r="U889" s="6"/>
      <c r="V889" s="6"/>
      <c r="W889" s="6"/>
      <c r="X889" s="6"/>
      <c r="Y889" s="6"/>
      <c r="Z889" s="6"/>
    </row>
    <row r="890" spans="1:26" x14ac:dyDescent="0.35">
      <c r="A890" s="6"/>
      <c r="B890" s="6"/>
      <c r="C890" s="6"/>
      <c r="D890" s="6"/>
      <c r="E890" s="6"/>
      <c r="F890" s="6"/>
      <c r="G890" s="6"/>
      <c r="H890" s="6"/>
      <c r="I890" s="6"/>
      <c r="J890" s="6"/>
      <c r="K890" s="6"/>
      <c r="L890" s="6"/>
      <c r="M890" s="6"/>
      <c r="N890" s="6"/>
      <c r="O890" s="6"/>
      <c r="P890" s="6"/>
      <c r="Q890" s="6"/>
      <c r="R890" s="6"/>
      <c r="S890" s="6"/>
      <c r="T890" s="6"/>
      <c r="U890" s="6"/>
      <c r="V890" s="6"/>
      <c r="W890" s="6"/>
      <c r="X890" s="6"/>
      <c r="Y890" s="6"/>
      <c r="Z890" s="6"/>
    </row>
    <row r="891" spans="1:26" x14ac:dyDescent="0.35">
      <c r="A891" s="6"/>
      <c r="B891" s="6"/>
      <c r="C891" s="6"/>
      <c r="D891" s="6"/>
      <c r="E891" s="6"/>
      <c r="F891" s="6"/>
      <c r="G891" s="6"/>
      <c r="H891" s="6"/>
      <c r="I891" s="6"/>
      <c r="J891" s="6"/>
      <c r="K891" s="6"/>
      <c r="L891" s="6"/>
      <c r="M891" s="6"/>
      <c r="N891" s="6"/>
      <c r="O891" s="6"/>
      <c r="P891" s="6"/>
      <c r="Q891" s="6"/>
      <c r="R891" s="6"/>
      <c r="S891" s="6"/>
      <c r="T891" s="6"/>
      <c r="U891" s="6"/>
      <c r="V891" s="6"/>
      <c r="W891" s="6"/>
      <c r="X891" s="6"/>
      <c r="Y891" s="6"/>
      <c r="Z891" s="6"/>
    </row>
    <row r="892" spans="1:26" x14ac:dyDescent="0.35">
      <c r="A892" s="6"/>
      <c r="B892" s="6"/>
      <c r="C892" s="6"/>
      <c r="D892" s="6"/>
      <c r="E892" s="6"/>
      <c r="F892" s="6"/>
      <c r="G892" s="6"/>
      <c r="H892" s="6"/>
      <c r="I892" s="6"/>
      <c r="J892" s="6"/>
      <c r="K892" s="6"/>
      <c r="L892" s="6"/>
      <c r="M892" s="6"/>
      <c r="N892" s="6"/>
      <c r="O892" s="6"/>
      <c r="P892" s="6"/>
      <c r="Q892" s="6"/>
      <c r="R892" s="6"/>
      <c r="S892" s="6"/>
      <c r="T892" s="6"/>
      <c r="U892" s="6"/>
      <c r="V892" s="6"/>
      <c r="W892" s="6"/>
      <c r="X892" s="6"/>
      <c r="Y892" s="6"/>
      <c r="Z892" s="6"/>
    </row>
    <row r="893" spans="1:26" x14ac:dyDescent="0.35">
      <c r="A893" s="6"/>
      <c r="B893" s="6"/>
      <c r="C893" s="6"/>
      <c r="D893" s="6"/>
      <c r="E893" s="6"/>
      <c r="F893" s="6"/>
      <c r="G893" s="6"/>
      <c r="H893" s="6"/>
      <c r="I893" s="6"/>
      <c r="J893" s="6"/>
      <c r="K893" s="6"/>
      <c r="L893" s="6"/>
      <c r="M893" s="6"/>
      <c r="N893" s="6"/>
      <c r="O893" s="6"/>
      <c r="P893" s="6"/>
      <c r="Q893" s="6"/>
      <c r="R893" s="6"/>
      <c r="S893" s="6"/>
      <c r="T893" s="6"/>
      <c r="U893" s="6"/>
      <c r="V893" s="6"/>
      <c r="W893" s="6"/>
      <c r="X893" s="6"/>
      <c r="Y893" s="6"/>
      <c r="Z893" s="6"/>
    </row>
    <row r="894" spans="1:26" x14ac:dyDescent="0.35">
      <c r="A894" s="6"/>
      <c r="B894" s="6"/>
      <c r="C894" s="6"/>
      <c r="D894" s="6"/>
      <c r="E894" s="6"/>
      <c r="F894" s="6"/>
      <c r="G894" s="6"/>
      <c r="H894" s="6"/>
      <c r="I894" s="6"/>
      <c r="J894" s="6"/>
      <c r="K894" s="6"/>
      <c r="L894" s="6"/>
      <c r="M894" s="6"/>
      <c r="N894" s="6"/>
      <c r="O894" s="6"/>
      <c r="P894" s="6"/>
      <c r="Q894" s="6"/>
      <c r="R894" s="6"/>
      <c r="S894" s="6"/>
      <c r="T894" s="6"/>
      <c r="U894" s="6"/>
      <c r="V894" s="6"/>
      <c r="W894" s="6"/>
      <c r="X894" s="6"/>
      <c r="Y894" s="6"/>
      <c r="Z894" s="6"/>
    </row>
    <row r="895" spans="1:26" x14ac:dyDescent="0.35">
      <c r="A895" s="6"/>
      <c r="B895" s="6"/>
      <c r="C895" s="6"/>
      <c r="D895" s="6"/>
      <c r="E895" s="6"/>
      <c r="F895" s="6"/>
      <c r="G895" s="6"/>
      <c r="H895" s="6"/>
      <c r="I895" s="6"/>
      <c r="J895" s="6"/>
      <c r="K895" s="6"/>
      <c r="L895" s="6"/>
      <c r="M895" s="6"/>
      <c r="N895" s="6"/>
      <c r="O895" s="6"/>
      <c r="P895" s="6"/>
      <c r="Q895" s="6"/>
      <c r="R895" s="6"/>
      <c r="S895" s="6"/>
      <c r="T895" s="6"/>
      <c r="U895" s="6"/>
      <c r="V895" s="6"/>
      <c r="W895" s="6"/>
      <c r="X895" s="6"/>
      <c r="Y895" s="6"/>
      <c r="Z895" s="6"/>
    </row>
    <row r="896" spans="1:26" x14ac:dyDescent="0.35">
      <c r="A896" s="6"/>
      <c r="B896" s="6"/>
      <c r="C896" s="6"/>
      <c r="D896" s="6"/>
      <c r="E896" s="6"/>
      <c r="F896" s="6"/>
      <c r="G896" s="6"/>
      <c r="H896" s="6"/>
      <c r="I896" s="6"/>
      <c r="J896" s="6"/>
      <c r="K896" s="6"/>
      <c r="L896" s="6"/>
      <c r="M896" s="6"/>
      <c r="N896" s="6"/>
      <c r="O896" s="6"/>
      <c r="P896" s="6"/>
      <c r="Q896" s="6"/>
      <c r="R896" s="6"/>
      <c r="S896" s="6"/>
      <c r="T896" s="6"/>
      <c r="U896" s="6"/>
      <c r="V896" s="6"/>
      <c r="W896" s="6"/>
      <c r="X896" s="6"/>
      <c r="Y896" s="6"/>
      <c r="Z896" s="6"/>
    </row>
    <row r="897" spans="1:26" x14ac:dyDescent="0.35">
      <c r="A897" s="6"/>
      <c r="B897" s="6"/>
      <c r="C897" s="6"/>
      <c r="D897" s="6"/>
      <c r="E897" s="6"/>
      <c r="F897" s="6"/>
      <c r="G897" s="6"/>
      <c r="H897" s="6"/>
      <c r="I897" s="6"/>
      <c r="J897" s="6"/>
      <c r="K897" s="6"/>
      <c r="L897" s="6"/>
      <c r="M897" s="6"/>
      <c r="N897" s="6"/>
      <c r="O897" s="6"/>
      <c r="P897" s="6"/>
      <c r="Q897" s="6"/>
      <c r="R897" s="6"/>
      <c r="S897" s="6"/>
      <c r="T897" s="6"/>
      <c r="U897" s="6"/>
      <c r="V897" s="6"/>
      <c r="W897" s="6"/>
      <c r="X897" s="6"/>
      <c r="Y897" s="6"/>
      <c r="Z897" s="6"/>
    </row>
    <row r="898" spans="1:26" x14ac:dyDescent="0.35">
      <c r="A898" s="6"/>
      <c r="B898" s="6"/>
      <c r="C898" s="6"/>
      <c r="D898" s="6"/>
      <c r="E898" s="6"/>
      <c r="F898" s="6"/>
      <c r="G898" s="6"/>
      <c r="H898" s="6"/>
      <c r="I898" s="6"/>
      <c r="J898" s="6"/>
      <c r="K898" s="6"/>
      <c r="L898" s="6"/>
      <c r="M898" s="6"/>
      <c r="N898" s="6"/>
      <c r="O898" s="6"/>
      <c r="P898" s="6"/>
      <c r="Q898" s="6"/>
      <c r="R898" s="6"/>
      <c r="S898" s="6"/>
      <c r="T898" s="6"/>
      <c r="U898" s="6"/>
      <c r="V898" s="6"/>
      <c r="W898" s="6"/>
      <c r="X898" s="6"/>
      <c r="Y898" s="6"/>
      <c r="Z898" s="6"/>
    </row>
    <row r="899" spans="1:26" x14ac:dyDescent="0.35">
      <c r="A899" s="6"/>
      <c r="B899" s="6"/>
      <c r="C899" s="6"/>
      <c r="D899" s="6"/>
      <c r="E899" s="6"/>
      <c r="F899" s="6"/>
      <c r="G899" s="6"/>
      <c r="H899" s="6"/>
      <c r="I899" s="6"/>
      <c r="J899" s="6"/>
      <c r="K899" s="6"/>
      <c r="L899" s="6"/>
      <c r="M899" s="6"/>
      <c r="N899" s="6"/>
      <c r="O899" s="6"/>
      <c r="P899" s="6"/>
      <c r="Q899" s="6"/>
      <c r="R899" s="6"/>
      <c r="S899" s="6"/>
      <c r="T899" s="6"/>
      <c r="U899" s="6"/>
      <c r="V899" s="6"/>
      <c r="W899" s="6"/>
      <c r="X899" s="6"/>
      <c r="Y899" s="6"/>
      <c r="Z899" s="6"/>
    </row>
    <row r="900" spans="1:26" x14ac:dyDescent="0.35">
      <c r="A900" s="6"/>
      <c r="B900" s="6"/>
      <c r="C900" s="6"/>
      <c r="D900" s="6"/>
      <c r="E900" s="6"/>
      <c r="F900" s="6"/>
      <c r="G900" s="6"/>
      <c r="H900" s="6"/>
      <c r="I900" s="6"/>
      <c r="J900" s="6"/>
      <c r="K900" s="6"/>
      <c r="L900" s="6"/>
      <c r="M900" s="6"/>
      <c r="N900" s="6"/>
      <c r="O900" s="6"/>
      <c r="P900" s="6"/>
      <c r="Q900" s="6"/>
      <c r="R900" s="6"/>
      <c r="S900" s="6"/>
      <c r="T900" s="6"/>
      <c r="U900" s="6"/>
      <c r="V900" s="6"/>
      <c r="W900" s="6"/>
      <c r="X900" s="6"/>
      <c r="Y900" s="6"/>
      <c r="Z900" s="6"/>
    </row>
    <row r="901" spans="1:26" x14ac:dyDescent="0.35">
      <c r="A901" s="6"/>
      <c r="B901" s="6"/>
      <c r="C901" s="6"/>
      <c r="D901" s="6"/>
      <c r="E901" s="6"/>
      <c r="F901" s="6"/>
      <c r="G901" s="6"/>
      <c r="H901" s="6"/>
      <c r="I901" s="6"/>
      <c r="J901" s="6"/>
      <c r="K901" s="6"/>
      <c r="L901" s="6"/>
      <c r="M901" s="6"/>
      <c r="N901" s="6"/>
      <c r="O901" s="6"/>
      <c r="P901" s="6"/>
      <c r="Q901" s="6"/>
      <c r="R901" s="6"/>
      <c r="S901" s="6"/>
      <c r="T901" s="6"/>
      <c r="U901" s="6"/>
      <c r="V901" s="6"/>
      <c r="W901" s="6"/>
      <c r="X901" s="6"/>
      <c r="Y901" s="6"/>
      <c r="Z901" s="6"/>
    </row>
    <row r="902" spans="1:26" x14ac:dyDescent="0.35">
      <c r="A902" s="6"/>
      <c r="B902" s="6"/>
      <c r="C902" s="6"/>
      <c r="D902" s="6"/>
      <c r="E902" s="6"/>
      <c r="F902" s="6"/>
      <c r="G902" s="6"/>
      <c r="H902" s="6"/>
      <c r="I902" s="6"/>
      <c r="J902" s="6"/>
      <c r="K902" s="6"/>
      <c r="L902" s="6"/>
      <c r="M902" s="6"/>
      <c r="N902" s="6"/>
      <c r="O902" s="6"/>
      <c r="P902" s="6"/>
      <c r="Q902" s="6"/>
      <c r="R902" s="6"/>
      <c r="S902" s="6"/>
      <c r="T902" s="6"/>
      <c r="U902" s="6"/>
      <c r="V902" s="6"/>
      <c r="W902" s="6"/>
      <c r="X902" s="6"/>
      <c r="Y902" s="6"/>
      <c r="Z902" s="6"/>
    </row>
    <row r="903" spans="1:26" x14ac:dyDescent="0.35">
      <c r="A903" s="6"/>
      <c r="B903" s="6"/>
      <c r="C903" s="6"/>
      <c r="D903" s="6"/>
      <c r="E903" s="6"/>
      <c r="F903" s="6"/>
      <c r="G903" s="6"/>
      <c r="H903" s="6"/>
      <c r="I903" s="6"/>
      <c r="J903" s="6"/>
      <c r="K903" s="6"/>
      <c r="L903" s="6"/>
      <c r="M903" s="6"/>
      <c r="N903" s="6"/>
      <c r="O903" s="6"/>
      <c r="P903" s="6"/>
      <c r="Q903" s="6"/>
      <c r="R903" s="6"/>
      <c r="S903" s="6"/>
      <c r="T903" s="6"/>
      <c r="U903" s="6"/>
      <c r="V903" s="6"/>
      <c r="W903" s="6"/>
      <c r="X903" s="6"/>
      <c r="Y903" s="6"/>
      <c r="Z903" s="6"/>
    </row>
    <row r="904" spans="1:26" x14ac:dyDescent="0.35">
      <c r="A904" s="6"/>
      <c r="B904" s="6"/>
      <c r="C904" s="6"/>
      <c r="D904" s="6"/>
      <c r="E904" s="6"/>
      <c r="F904" s="6"/>
      <c r="G904" s="6"/>
      <c r="H904" s="6"/>
      <c r="I904" s="6"/>
      <c r="J904" s="6"/>
      <c r="K904" s="6"/>
      <c r="L904" s="6"/>
      <c r="M904" s="6"/>
      <c r="N904" s="6"/>
      <c r="O904" s="6"/>
      <c r="P904" s="6"/>
      <c r="Q904" s="6"/>
      <c r="R904" s="6"/>
      <c r="S904" s="6"/>
      <c r="T904" s="6"/>
      <c r="U904" s="6"/>
      <c r="V904" s="6"/>
      <c r="W904" s="6"/>
      <c r="X904" s="6"/>
      <c r="Y904" s="6"/>
      <c r="Z904" s="6"/>
    </row>
    <row r="905" spans="1:26" x14ac:dyDescent="0.35">
      <c r="A905" s="6"/>
      <c r="B905" s="6"/>
      <c r="C905" s="6"/>
      <c r="D905" s="6"/>
      <c r="E905" s="6"/>
      <c r="F905" s="6"/>
      <c r="G905" s="6"/>
      <c r="H905" s="6"/>
      <c r="I905" s="6"/>
      <c r="J905" s="6"/>
      <c r="K905" s="6"/>
      <c r="L905" s="6"/>
      <c r="M905" s="6"/>
      <c r="N905" s="6"/>
      <c r="O905" s="6"/>
      <c r="P905" s="6"/>
      <c r="Q905" s="6"/>
      <c r="R905" s="6"/>
      <c r="S905" s="6"/>
      <c r="T905" s="6"/>
      <c r="U905" s="6"/>
      <c r="V905" s="6"/>
      <c r="W905" s="6"/>
      <c r="X905" s="6"/>
      <c r="Y905" s="6"/>
      <c r="Z905" s="6"/>
    </row>
    <row r="906" spans="1:26" x14ac:dyDescent="0.35">
      <c r="A906" s="6"/>
      <c r="B906" s="6"/>
      <c r="C906" s="6"/>
      <c r="D906" s="6"/>
      <c r="E906" s="6"/>
      <c r="F906" s="6"/>
      <c r="G906" s="6"/>
      <c r="H906" s="6"/>
      <c r="I906" s="6"/>
      <c r="J906" s="6"/>
      <c r="K906" s="6"/>
      <c r="L906" s="6"/>
      <c r="M906" s="6"/>
      <c r="N906" s="6"/>
      <c r="O906" s="6"/>
      <c r="P906" s="6"/>
      <c r="Q906" s="6"/>
      <c r="R906" s="6"/>
      <c r="S906" s="6"/>
      <c r="T906" s="6"/>
      <c r="U906" s="6"/>
      <c r="V906" s="6"/>
      <c r="W906" s="6"/>
      <c r="X906" s="6"/>
      <c r="Y906" s="6"/>
      <c r="Z906" s="6"/>
    </row>
    <row r="907" spans="1:26" x14ac:dyDescent="0.35">
      <c r="A907" s="6"/>
      <c r="B907" s="6"/>
      <c r="C907" s="6"/>
      <c r="D907" s="6"/>
      <c r="E907" s="6"/>
      <c r="F907" s="6"/>
      <c r="G907" s="6"/>
      <c r="H907" s="6"/>
      <c r="I907" s="6"/>
      <c r="J907" s="6"/>
      <c r="K907" s="6"/>
      <c r="L907" s="6"/>
      <c r="M907" s="6"/>
      <c r="N907" s="6"/>
      <c r="O907" s="6"/>
      <c r="P907" s="6"/>
      <c r="Q907" s="6"/>
      <c r="R907" s="6"/>
      <c r="S907" s="6"/>
      <c r="T907" s="6"/>
      <c r="U907" s="6"/>
      <c r="V907" s="6"/>
      <c r="W907" s="6"/>
      <c r="X907" s="6"/>
      <c r="Y907" s="6"/>
      <c r="Z907" s="6"/>
    </row>
    <row r="908" spans="1:26" x14ac:dyDescent="0.35">
      <c r="A908" s="6"/>
      <c r="B908" s="6"/>
      <c r="C908" s="6"/>
      <c r="D908" s="6"/>
      <c r="E908" s="6"/>
      <c r="F908" s="6"/>
      <c r="G908" s="6"/>
      <c r="H908" s="6"/>
      <c r="I908" s="6"/>
      <c r="J908" s="6"/>
      <c r="K908" s="6"/>
      <c r="L908" s="6"/>
      <c r="M908" s="6"/>
      <c r="N908" s="6"/>
      <c r="O908" s="6"/>
      <c r="P908" s="6"/>
      <c r="Q908" s="6"/>
      <c r="R908" s="6"/>
      <c r="S908" s="6"/>
      <c r="T908" s="6"/>
      <c r="U908" s="6"/>
      <c r="V908" s="6"/>
      <c r="W908" s="6"/>
      <c r="X908" s="6"/>
      <c r="Y908" s="6"/>
      <c r="Z908" s="6"/>
    </row>
    <row r="909" spans="1:26" x14ac:dyDescent="0.35">
      <c r="A909" s="6"/>
      <c r="B909" s="6"/>
      <c r="C909" s="6"/>
      <c r="D909" s="6"/>
      <c r="E909" s="6"/>
      <c r="F909" s="6"/>
      <c r="G909" s="6"/>
      <c r="H909" s="6"/>
      <c r="I909" s="6"/>
      <c r="J909" s="6"/>
      <c r="K909" s="6"/>
      <c r="L909" s="6"/>
      <c r="M909" s="6"/>
      <c r="N909" s="6"/>
      <c r="O909" s="6"/>
      <c r="P909" s="6"/>
      <c r="Q909" s="6"/>
      <c r="R909" s="6"/>
      <c r="S909" s="6"/>
      <c r="T909" s="6"/>
      <c r="U909" s="6"/>
      <c r="V909" s="6"/>
      <c r="W909" s="6"/>
      <c r="X909" s="6"/>
      <c r="Y909" s="6"/>
      <c r="Z909" s="6"/>
    </row>
    <row r="910" spans="1:26" x14ac:dyDescent="0.35">
      <c r="A910" s="6"/>
      <c r="B910" s="6"/>
      <c r="C910" s="6"/>
      <c r="D910" s="6"/>
      <c r="E910" s="6"/>
      <c r="F910" s="6"/>
      <c r="G910" s="6"/>
      <c r="H910" s="6"/>
      <c r="I910" s="6"/>
      <c r="J910" s="6"/>
      <c r="K910" s="6"/>
      <c r="L910" s="6"/>
      <c r="M910" s="6"/>
      <c r="N910" s="6"/>
      <c r="O910" s="6"/>
      <c r="P910" s="6"/>
      <c r="Q910" s="6"/>
      <c r="R910" s="6"/>
      <c r="S910" s="6"/>
      <c r="T910" s="6"/>
      <c r="U910" s="6"/>
      <c r="V910" s="6"/>
      <c r="W910" s="6"/>
      <c r="X910" s="6"/>
      <c r="Y910" s="6"/>
      <c r="Z910" s="6"/>
    </row>
    <row r="911" spans="1:26" x14ac:dyDescent="0.35">
      <c r="A911" s="6"/>
      <c r="B911" s="6"/>
      <c r="C911" s="6"/>
      <c r="D911" s="6"/>
      <c r="E911" s="6"/>
      <c r="F911" s="6"/>
      <c r="G911" s="6"/>
      <c r="H911" s="6"/>
      <c r="I911" s="6"/>
      <c r="J911" s="6"/>
      <c r="K911" s="6"/>
      <c r="L911" s="6"/>
      <c r="M911" s="6"/>
      <c r="N911" s="6"/>
      <c r="O911" s="6"/>
      <c r="P911" s="6"/>
      <c r="Q911" s="6"/>
      <c r="R911" s="6"/>
      <c r="S911" s="6"/>
      <c r="T911" s="6"/>
      <c r="U911" s="6"/>
      <c r="V911" s="6"/>
      <c r="W911" s="6"/>
      <c r="X911" s="6"/>
      <c r="Y911" s="6"/>
      <c r="Z911" s="6"/>
    </row>
    <row r="912" spans="1:26" x14ac:dyDescent="0.35">
      <c r="A912" s="6"/>
      <c r="B912" s="6"/>
      <c r="C912" s="6"/>
      <c r="D912" s="6"/>
      <c r="E912" s="6"/>
      <c r="F912" s="6"/>
      <c r="G912" s="6"/>
      <c r="H912" s="6"/>
      <c r="I912" s="6"/>
      <c r="J912" s="6"/>
      <c r="K912" s="6"/>
      <c r="L912" s="6"/>
      <c r="M912" s="6"/>
      <c r="N912" s="6"/>
      <c r="O912" s="6"/>
      <c r="P912" s="6"/>
      <c r="Q912" s="6"/>
      <c r="R912" s="6"/>
      <c r="S912" s="6"/>
      <c r="T912" s="6"/>
      <c r="U912" s="6"/>
      <c r="V912" s="6"/>
      <c r="W912" s="6"/>
      <c r="X912" s="6"/>
      <c r="Y912" s="6"/>
      <c r="Z912" s="6"/>
    </row>
    <row r="913" spans="1:26" x14ac:dyDescent="0.35">
      <c r="A913" s="6"/>
      <c r="B913" s="6"/>
      <c r="C913" s="6"/>
      <c r="D913" s="6"/>
      <c r="E913" s="6"/>
      <c r="F913" s="6"/>
      <c r="G913" s="6"/>
      <c r="H913" s="6"/>
      <c r="I913" s="6"/>
      <c r="J913" s="6"/>
      <c r="K913" s="6"/>
      <c r="L913" s="6"/>
      <c r="M913" s="6"/>
      <c r="N913" s="6"/>
      <c r="O913" s="6"/>
      <c r="P913" s="6"/>
      <c r="Q913" s="6"/>
      <c r="R913" s="6"/>
      <c r="S913" s="6"/>
      <c r="T913" s="6"/>
      <c r="U913" s="6"/>
      <c r="V913" s="6"/>
      <c r="W913" s="6"/>
      <c r="X913" s="6"/>
      <c r="Y913" s="6"/>
      <c r="Z913" s="6"/>
    </row>
    <row r="914" spans="1:26" x14ac:dyDescent="0.35">
      <c r="A914" s="6"/>
      <c r="B914" s="6"/>
      <c r="C914" s="6"/>
      <c r="D914" s="6"/>
      <c r="E914" s="6"/>
      <c r="F914" s="6"/>
      <c r="G914" s="6"/>
      <c r="H914" s="6"/>
      <c r="I914" s="6"/>
      <c r="J914" s="6"/>
      <c r="K914" s="6"/>
      <c r="L914" s="6"/>
      <c r="M914" s="6"/>
      <c r="N914" s="6"/>
      <c r="O914" s="6"/>
      <c r="P914" s="6"/>
      <c r="Q914" s="6"/>
      <c r="R914" s="6"/>
      <c r="S914" s="6"/>
      <c r="T914" s="6"/>
      <c r="U914" s="6"/>
      <c r="V914" s="6"/>
      <c r="W914" s="6"/>
      <c r="X914" s="6"/>
      <c r="Y914" s="6"/>
      <c r="Z914" s="6"/>
    </row>
    <row r="915" spans="1:26" x14ac:dyDescent="0.35">
      <c r="A915" s="6"/>
      <c r="B915" s="6"/>
      <c r="C915" s="6"/>
      <c r="D915" s="6"/>
      <c r="E915" s="6"/>
      <c r="F915" s="6"/>
      <c r="G915" s="6"/>
      <c r="H915" s="6"/>
      <c r="I915" s="6"/>
      <c r="J915" s="6"/>
      <c r="K915" s="6"/>
      <c r="L915" s="6"/>
      <c r="M915" s="6"/>
      <c r="N915" s="6"/>
      <c r="O915" s="6"/>
      <c r="P915" s="6"/>
      <c r="Q915" s="6"/>
      <c r="R915" s="6"/>
      <c r="S915" s="6"/>
      <c r="T915" s="6"/>
      <c r="U915" s="6"/>
      <c r="V915" s="6"/>
      <c r="W915" s="6"/>
      <c r="X915" s="6"/>
      <c r="Y915" s="6"/>
      <c r="Z915" s="6"/>
    </row>
    <row r="916" spans="1:26" x14ac:dyDescent="0.35">
      <c r="A916" s="6"/>
      <c r="B916" s="6"/>
      <c r="C916" s="6"/>
      <c r="D916" s="6"/>
      <c r="E916" s="6"/>
      <c r="F916" s="6"/>
      <c r="G916" s="6"/>
      <c r="H916" s="6"/>
      <c r="I916" s="6"/>
      <c r="J916" s="6"/>
      <c r="K916" s="6"/>
      <c r="L916" s="6"/>
      <c r="M916" s="6"/>
      <c r="N916" s="6"/>
      <c r="O916" s="6"/>
      <c r="P916" s="6"/>
      <c r="Q916" s="6"/>
      <c r="R916" s="6"/>
      <c r="S916" s="6"/>
      <c r="T916" s="6"/>
      <c r="U916" s="6"/>
      <c r="V916" s="6"/>
      <c r="W916" s="6"/>
      <c r="X916" s="6"/>
      <c r="Y916" s="6"/>
      <c r="Z916" s="6"/>
    </row>
    <row r="917" spans="1:26" x14ac:dyDescent="0.35">
      <c r="A917" s="6"/>
      <c r="B917" s="6"/>
      <c r="C917" s="6"/>
      <c r="D917" s="6"/>
      <c r="E917" s="6"/>
      <c r="F917" s="6"/>
      <c r="G917" s="6"/>
      <c r="H917" s="6"/>
      <c r="I917" s="6"/>
      <c r="J917" s="6"/>
      <c r="K917" s="6"/>
      <c r="L917" s="6"/>
      <c r="M917" s="6"/>
      <c r="N917" s="6"/>
      <c r="O917" s="6"/>
      <c r="P917" s="6"/>
      <c r="Q917" s="6"/>
      <c r="R917" s="6"/>
      <c r="S917" s="6"/>
      <c r="T917" s="6"/>
      <c r="U917" s="6"/>
      <c r="V917" s="6"/>
      <c r="W917" s="6"/>
      <c r="X917" s="6"/>
      <c r="Y917" s="6"/>
      <c r="Z917" s="6"/>
    </row>
    <row r="918" spans="1:26" x14ac:dyDescent="0.35">
      <c r="A918" s="6"/>
      <c r="B918" s="6"/>
      <c r="C918" s="6"/>
      <c r="D918" s="6"/>
      <c r="E918" s="6"/>
      <c r="F918" s="6"/>
      <c r="G918" s="6"/>
      <c r="H918" s="6"/>
      <c r="I918" s="6"/>
      <c r="J918" s="6"/>
      <c r="K918" s="6"/>
      <c r="L918" s="6"/>
      <c r="M918" s="6"/>
      <c r="N918" s="6"/>
      <c r="O918" s="6"/>
      <c r="P918" s="6"/>
      <c r="Q918" s="6"/>
      <c r="R918" s="6"/>
      <c r="S918" s="6"/>
      <c r="T918" s="6"/>
      <c r="U918" s="6"/>
      <c r="V918" s="6"/>
      <c r="W918" s="6"/>
      <c r="X918" s="6"/>
      <c r="Y918" s="6"/>
      <c r="Z918" s="6"/>
    </row>
    <row r="919" spans="1:26" x14ac:dyDescent="0.35">
      <c r="A919" s="6"/>
      <c r="B919" s="6"/>
      <c r="C919" s="6"/>
      <c r="D919" s="6"/>
      <c r="E919" s="6"/>
      <c r="F919" s="6"/>
      <c r="G919" s="6"/>
      <c r="H919" s="6"/>
      <c r="I919" s="6"/>
      <c r="J919" s="6"/>
      <c r="K919" s="6"/>
      <c r="L919" s="6"/>
      <c r="M919" s="6"/>
      <c r="N919" s="6"/>
      <c r="O919" s="6"/>
      <c r="P919" s="6"/>
      <c r="Q919" s="6"/>
      <c r="R919" s="6"/>
      <c r="S919" s="6"/>
      <c r="T919" s="6"/>
      <c r="U919" s="6"/>
      <c r="V919" s="6"/>
      <c r="W919" s="6"/>
      <c r="X919" s="6"/>
      <c r="Y919" s="6"/>
      <c r="Z919" s="6"/>
    </row>
    <row r="920" spans="1:26" x14ac:dyDescent="0.35">
      <c r="A920" s="6"/>
      <c r="B920" s="6"/>
      <c r="C920" s="6"/>
      <c r="D920" s="6"/>
      <c r="E920" s="6"/>
      <c r="F920" s="6"/>
      <c r="G920" s="6"/>
      <c r="H920" s="6"/>
      <c r="I920" s="6"/>
      <c r="J920" s="6"/>
      <c r="K920" s="6"/>
      <c r="L920" s="6"/>
      <c r="M920" s="6"/>
      <c r="N920" s="6"/>
      <c r="O920" s="6"/>
      <c r="P920" s="6"/>
      <c r="Q920" s="6"/>
      <c r="R920" s="6"/>
      <c r="S920" s="6"/>
      <c r="T920" s="6"/>
      <c r="U920" s="6"/>
      <c r="V920" s="6"/>
      <c r="W920" s="6"/>
      <c r="X920" s="6"/>
      <c r="Y920" s="6"/>
      <c r="Z920" s="6"/>
    </row>
    <row r="921" spans="1:26" x14ac:dyDescent="0.35">
      <c r="A921" s="6"/>
      <c r="B921" s="6"/>
      <c r="C921" s="6"/>
      <c r="D921" s="6"/>
      <c r="E921" s="6"/>
      <c r="F921" s="6"/>
      <c r="G921" s="6"/>
      <c r="H921" s="6"/>
      <c r="I921" s="6"/>
      <c r="J921" s="6"/>
      <c r="K921" s="6"/>
      <c r="L921" s="6"/>
      <c r="M921" s="6"/>
      <c r="N921" s="6"/>
      <c r="O921" s="6"/>
      <c r="P921" s="6"/>
      <c r="Q921" s="6"/>
      <c r="R921" s="6"/>
      <c r="S921" s="6"/>
      <c r="T921" s="6"/>
      <c r="U921" s="6"/>
      <c r="V921" s="6"/>
      <c r="W921" s="6"/>
      <c r="X921" s="6"/>
      <c r="Y921" s="6"/>
      <c r="Z921" s="6"/>
    </row>
    <row r="922" spans="1:26" x14ac:dyDescent="0.35">
      <c r="A922" s="6"/>
      <c r="B922" s="6"/>
      <c r="C922" s="6"/>
      <c r="D922" s="6"/>
      <c r="E922" s="6"/>
      <c r="F922" s="6"/>
      <c r="G922" s="6"/>
      <c r="H922" s="6"/>
      <c r="I922" s="6"/>
      <c r="J922" s="6"/>
      <c r="K922" s="6"/>
      <c r="L922" s="6"/>
      <c r="M922" s="6"/>
      <c r="N922" s="6"/>
      <c r="O922" s="6"/>
      <c r="P922" s="6"/>
      <c r="Q922" s="6"/>
      <c r="R922" s="6"/>
      <c r="S922" s="6"/>
      <c r="T922" s="6"/>
      <c r="U922" s="6"/>
      <c r="V922" s="6"/>
      <c r="W922" s="6"/>
      <c r="X922" s="6"/>
      <c r="Y922" s="6"/>
      <c r="Z922" s="6"/>
    </row>
    <row r="923" spans="1:26" x14ac:dyDescent="0.35">
      <c r="A923" s="6"/>
      <c r="B923" s="6"/>
      <c r="C923" s="6"/>
      <c r="D923" s="6"/>
      <c r="E923" s="6"/>
      <c r="F923" s="6"/>
      <c r="G923" s="6"/>
      <c r="H923" s="6"/>
      <c r="I923" s="6"/>
      <c r="J923" s="6"/>
      <c r="K923" s="6"/>
      <c r="L923" s="6"/>
      <c r="M923" s="6"/>
      <c r="N923" s="6"/>
      <c r="O923" s="6"/>
      <c r="P923" s="6"/>
      <c r="Q923" s="6"/>
      <c r="R923" s="6"/>
      <c r="S923" s="6"/>
      <c r="T923" s="6"/>
      <c r="U923" s="6"/>
      <c r="V923" s="6"/>
      <c r="W923" s="6"/>
      <c r="X923" s="6"/>
      <c r="Y923" s="6"/>
      <c r="Z923" s="6"/>
    </row>
    <row r="924" spans="1:26" x14ac:dyDescent="0.35">
      <c r="A924" s="6"/>
      <c r="B924" s="6"/>
      <c r="C924" s="6"/>
      <c r="D924" s="6"/>
      <c r="E924" s="6"/>
      <c r="F924" s="6"/>
      <c r="G924" s="6"/>
      <c r="H924" s="6"/>
      <c r="I924" s="6"/>
      <c r="J924" s="6"/>
      <c r="K924" s="6"/>
      <c r="L924" s="6"/>
      <c r="M924" s="6"/>
      <c r="N924" s="6"/>
      <c r="O924" s="6"/>
      <c r="P924" s="6"/>
      <c r="Q924" s="6"/>
      <c r="R924" s="6"/>
      <c r="S924" s="6"/>
      <c r="T924" s="6"/>
      <c r="U924" s="6"/>
      <c r="V924" s="6"/>
      <c r="W924" s="6"/>
      <c r="X924" s="6"/>
      <c r="Y924" s="6"/>
      <c r="Z924" s="6"/>
    </row>
    <row r="925" spans="1:26" x14ac:dyDescent="0.35">
      <c r="A925" s="6"/>
      <c r="B925" s="6"/>
      <c r="C925" s="6"/>
      <c r="D925" s="6"/>
      <c r="E925" s="6"/>
      <c r="F925" s="6"/>
      <c r="G925" s="6"/>
      <c r="H925" s="6"/>
      <c r="I925" s="6"/>
      <c r="J925" s="6"/>
      <c r="K925" s="6"/>
      <c r="L925" s="6"/>
      <c r="M925" s="6"/>
      <c r="N925" s="6"/>
      <c r="O925" s="6"/>
      <c r="P925" s="6"/>
      <c r="Q925" s="6"/>
      <c r="R925" s="6"/>
      <c r="S925" s="6"/>
      <c r="T925" s="6"/>
      <c r="U925" s="6"/>
      <c r="V925" s="6"/>
      <c r="W925" s="6"/>
      <c r="X925" s="6"/>
      <c r="Y925" s="6"/>
      <c r="Z925" s="6"/>
    </row>
    <row r="926" spans="1:26" x14ac:dyDescent="0.35">
      <c r="A926" s="6"/>
      <c r="B926" s="6"/>
      <c r="C926" s="6"/>
      <c r="D926" s="6"/>
      <c r="E926" s="6"/>
      <c r="F926" s="6"/>
      <c r="G926" s="6"/>
      <c r="H926" s="6"/>
      <c r="I926" s="6"/>
      <c r="J926" s="6"/>
      <c r="K926" s="6"/>
      <c r="L926" s="6"/>
      <c r="M926" s="6"/>
      <c r="N926" s="6"/>
      <c r="O926" s="6"/>
      <c r="P926" s="6"/>
      <c r="Q926" s="6"/>
      <c r="R926" s="6"/>
      <c r="S926" s="6"/>
      <c r="T926" s="6"/>
      <c r="U926" s="6"/>
      <c r="V926" s="6"/>
      <c r="W926" s="6"/>
      <c r="X926" s="6"/>
      <c r="Y926" s="6"/>
      <c r="Z926" s="6"/>
    </row>
    <row r="927" spans="1:26" x14ac:dyDescent="0.35">
      <c r="A927" s="6"/>
      <c r="B927" s="6"/>
      <c r="C927" s="6"/>
      <c r="D927" s="6"/>
      <c r="E927" s="6"/>
      <c r="F927" s="6"/>
      <c r="G927" s="6"/>
      <c r="H927" s="6"/>
      <c r="I927" s="6"/>
      <c r="J927" s="6"/>
      <c r="K927" s="6"/>
      <c r="L927" s="6"/>
      <c r="M927" s="6"/>
      <c r="N927" s="6"/>
      <c r="O927" s="6"/>
      <c r="P927" s="6"/>
      <c r="Q927" s="6"/>
      <c r="R927" s="6"/>
      <c r="S927" s="6"/>
      <c r="T927" s="6"/>
      <c r="U927" s="6"/>
      <c r="V927" s="6"/>
      <c r="W927" s="6"/>
      <c r="X927" s="6"/>
      <c r="Y927" s="6"/>
      <c r="Z927" s="6"/>
    </row>
    <row r="928" spans="1:26" x14ac:dyDescent="0.35">
      <c r="A928" s="6"/>
      <c r="B928" s="6"/>
      <c r="C928" s="6"/>
      <c r="D928" s="6"/>
      <c r="E928" s="6"/>
      <c r="F928" s="6"/>
      <c r="G928" s="6"/>
      <c r="H928" s="6"/>
      <c r="I928" s="6"/>
      <c r="J928" s="6"/>
      <c r="K928" s="6"/>
      <c r="L928" s="6"/>
      <c r="M928" s="6"/>
      <c r="N928" s="6"/>
      <c r="O928" s="6"/>
      <c r="P928" s="6"/>
      <c r="Q928" s="6"/>
      <c r="R928" s="6"/>
      <c r="S928" s="6"/>
      <c r="T928" s="6"/>
      <c r="U928" s="6"/>
      <c r="V928" s="6"/>
      <c r="W928" s="6"/>
      <c r="X928" s="6"/>
      <c r="Y928" s="6"/>
      <c r="Z928" s="6"/>
    </row>
    <row r="929" spans="1:26" x14ac:dyDescent="0.35">
      <c r="A929" s="6"/>
      <c r="B929" s="6"/>
      <c r="C929" s="6"/>
      <c r="D929" s="6"/>
      <c r="E929" s="6"/>
      <c r="F929" s="6"/>
      <c r="G929" s="6"/>
      <c r="H929" s="6"/>
      <c r="I929" s="6"/>
      <c r="J929" s="6"/>
      <c r="K929" s="6"/>
      <c r="L929" s="6"/>
      <c r="M929" s="6"/>
      <c r="N929" s="6"/>
      <c r="O929" s="6"/>
      <c r="P929" s="6"/>
      <c r="Q929" s="6"/>
      <c r="R929" s="6"/>
      <c r="S929" s="6"/>
      <c r="T929" s="6"/>
      <c r="U929" s="6"/>
      <c r="V929" s="6"/>
      <c r="W929" s="6"/>
      <c r="X929" s="6"/>
      <c r="Y929" s="6"/>
      <c r="Z929" s="6"/>
    </row>
    <row r="930" spans="1:26" x14ac:dyDescent="0.35">
      <c r="A930" s="6"/>
      <c r="B930" s="6"/>
      <c r="C930" s="6"/>
      <c r="D930" s="6"/>
      <c r="E930" s="6"/>
      <c r="F930" s="6"/>
      <c r="G930" s="6"/>
      <c r="H930" s="6"/>
      <c r="I930" s="6"/>
      <c r="J930" s="6"/>
      <c r="K930" s="6"/>
      <c r="L930" s="6"/>
      <c r="M930" s="6"/>
      <c r="N930" s="6"/>
      <c r="O930" s="6"/>
      <c r="P930" s="6"/>
      <c r="Q930" s="6"/>
      <c r="R930" s="6"/>
      <c r="S930" s="6"/>
      <c r="T930" s="6"/>
      <c r="U930" s="6"/>
      <c r="V930" s="6"/>
      <c r="W930" s="6"/>
      <c r="X930" s="6"/>
      <c r="Y930" s="6"/>
      <c r="Z930" s="6"/>
    </row>
    <row r="931" spans="1:26" x14ac:dyDescent="0.35">
      <c r="A931" s="6"/>
      <c r="B931" s="6"/>
      <c r="C931" s="6"/>
      <c r="D931" s="6"/>
      <c r="E931" s="6"/>
      <c r="F931" s="6"/>
      <c r="G931" s="6"/>
      <c r="H931" s="6"/>
      <c r="I931" s="6"/>
      <c r="J931" s="6"/>
      <c r="K931" s="6"/>
      <c r="L931" s="6"/>
      <c r="M931" s="6"/>
      <c r="N931" s="6"/>
      <c r="O931" s="6"/>
      <c r="P931" s="6"/>
      <c r="Q931" s="6"/>
      <c r="R931" s="6"/>
      <c r="S931" s="6"/>
      <c r="T931" s="6"/>
      <c r="U931" s="6"/>
      <c r="V931" s="6"/>
      <c r="W931" s="6"/>
      <c r="X931" s="6"/>
      <c r="Y931" s="6"/>
      <c r="Z931" s="6"/>
    </row>
    <row r="932" spans="1:26" x14ac:dyDescent="0.35">
      <c r="A932" s="6"/>
      <c r="B932" s="6"/>
      <c r="C932" s="6"/>
      <c r="D932" s="6"/>
      <c r="E932" s="6"/>
      <c r="F932" s="6"/>
      <c r="G932" s="6"/>
      <c r="H932" s="6"/>
      <c r="I932" s="6"/>
      <c r="J932" s="6"/>
      <c r="K932" s="6"/>
      <c r="L932" s="6"/>
      <c r="M932" s="6"/>
      <c r="N932" s="6"/>
      <c r="O932" s="6"/>
      <c r="P932" s="6"/>
      <c r="Q932" s="6"/>
      <c r="R932" s="6"/>
      <c r="S932" s="6"/>
      <c r="T932" s="6"/>
      <c r="U932" s="6"/>
      <c r="V932" s="6"/>
      <c r="W932" s="6"/>
      <c r="X932" s="6"/>
      <c r="Y932" s="6"/>
      <c r="Z932" s="6"/>
    </row>
    <row r="933" spans="1:26" x14ac:dyDescent="0.35">
      <c r="A933" s="6"/>
      <c r="B933" s="6"/>
      <c r="C933" s="6"/>
      <c r="D933" s="6"/>
      <c r="E933" s="6"/>
      <c r="F933" s="6"/>
      <c r="G933" s="6"/>
      <c r="H933" s="6"/>
      <c r="I933" s="6"/>
      <c r="J933" s="6"/>
      <c r="K933" s="6"/>
      <c r="L933" s="6"/>
      <c r="M933" s="6"/>
      <c r="N933" s="6"/>
      <c r="O933" s="6"/>
      <c r="P933" s="6"/>
      <c r="Q933" s="6"/>
      <c r="R933" s="6"/>
      <c r="S933" s="6"/>
      <c r="T933" s="6"/>
      <c r="U933" s="6"/>
      <c r="V933" s="6"/>
      <c r="W933" s="6"/>
      <c r="X933" s="6"/>
      <c r="Y933" s="6"/>
      <c r="Z933" s="6"/>
    </row>
    <row r="934" spans="1:26" x14ac:dyDescent="0.35">
      <c r="A934" s="6"/>
      <c r="B934" s="6"/>
      <c r="C934" s="6"/>
      <c r="D934" s="6"/>
      <c r="E934" s="6"/>
      <c r="F934" s="6"/>
      <c r="G934" s="6"/>
      <c r="H934" s="6"/>
      <c r="I934" s="6"/>
      <c r="J934" s="6"/>
      <c r="K934" s="6"/>
      <c r="L934" s="6"/>
      <c r="M934" s="6"/>
      <c r="N934" s="6"/>
      <c r="O934" s="6"/>
      <c r="P934" s="6"/>
      <c r="Q934" s="6"/>
      <c r="R934" s="6"/>
      <c r="S934" s="6"/>
      <c r="T934" s="6"/>
      <c r="U934" s="6"/>
      <c r="V934" s="6"/>
      <c r="W934" s="6"/>
      <c r="X934" s="6"/>
      <c r="Y934" s="6"/>
      <c r="Z934" s="6"/>
    </row>
    <row r="935" spans="1:26" x14ac:dyDescent="0.35">
      <c r="A935" s="6"/>
      <c r="B935" s="6"/>
      <c r="C935" s="6"/>
      <c r="D935" s="6"/>
      <c r="E935" s="6"/>
      <c r="F935" s="6"/>
      <c r="G935" s="6"/>
      <c r="H935" s="6"/>
      <c r="I935" s="6"/>
      <c r="J935" s="6"/>
      <c r="K935" s="6"/>
      <c r="L935" s="6"/>
      <c r="M935" s="6"/>
      <c r="N935" s="6"/>
      <c r="O935" s="6"/>
      <c r="P935" s="6"/>
      <c r="Q935" s="6"/>
      <c r="R935" s="6"/>
      <c r="S935" s="6"/>
      <c r="T935" s="6"/>
      <c r="U935" s="6"/>
      <c r="V935" s="6"/>
      <c r="W935" s="6"/>
      <c r="X935" s="6"/>
      <c r="Y935" s="6"/>
      <c r="Z935" s="6"/>
    </row>
    <row r="936" spans="1:26" x14ac:dyDescent="0.35">
      <c r="A936" s="6"/>
      <c r="B936" s="6"/>
      <c r="C936" s="6"/>
      <c r="D936" s="6"/>
      <c r="E936" s="6"/>
      <c r="F936" s="6"/>
      <c r="G936" s="6"/>
      <c r="H936" s="6"/>
      <c r="I936" s="6"/>
      <c r="J936" s="6"/>
      <c r="K936" s="6"/>
      <c r="L936" s="6"/>
      <c r="M936" s="6"/>
      <c r="N936" s="6"/>
      <c r="O936" s="6"/>
      <c r="P936" s="6"/>
      <c r="Q936" s="6"/>
      <c r="R936" s="6"/>
      <c r="S936" s="6"/>
      <c r="T936" s="6"/>
      <c r="U936" s="6"/>
      <c r="V936" s="6"/>
      <c r="W936" s="6"/>
      <c r="X936" s="6"/>
      <c r="Y936" s="6"/>
      <c r="Z936" s="6"/>
    </row>
    <row r="937" spans="1:26" x14ac:dyDescent="0.35">
      <c r="A937" s="6"/>
      <c r="B937" s="6"/>
      <c r="C937" s="6"/>
      <c r="D937" s="6"/>
      <c r="E937" s="6"/>
      <c r="F937" s="6"/>
      <c r="G937" s="6"/>
      <c r="H937" s="6"/>
      <c r="I937" s="6"/>
      <c r="J937" s="6"/>
      <c r="K937" s="6"/>
      <c r="L937" s="6"/>
      <c r="M937" s="6"/>
      <c r="N937" s="6"/>
      <c r="O937" s="6"/>
      <c r="P937" s="6"/>
      <c r="Q937" s="6"/>
      <c r="R937" s="6"/>
      <c r="S937" s="6"/>
      <c r="T937" s="6"/>
      <c r="U937" s="6"/>
      <c r="V937" s="6"/>
      <c r="W937" s="6"/>
      <c r="X937" s="6"/>
      <c r="Y937" s="6"/>
      <c r="Z937" s="6"/>
    </row>
    <row r="938" spans="1:26" x14ac:dyDescent="0.35">
      <c r="A938" s="6"/>
      <c r="B938" s="6"/>
      <c r="C938" s="6"/>
      <c r="D938" s="6"/>
      <c r="E938" s="6"/>
      <c r="F938" s="6"/>
      <c r="G938" s="6"/>
      <c r="H938" s="6"/>
      <c r="I938" s="6"/>
      <c r="J938" s="6"/>
      <c r="K938" s="6"/>
      <c r="L938" s="6"/>
      <c r="M938" s="6"/>
      <c r="N938" s="6"/>
      <c r="O938" s="6"/>
      <c r="P938" s="6"/>
      <c r="Q938" s="6"/>
      <c r="R938" s="6"/>
      <c r="S938" s="6"/>
      <c r="T938" s="6"/>
      <c r="U938" s="6"/>
      <c r="V938" s="6"/>
      <c r="W938" s="6"/>
      <c r="X938" s="6"/>
      <c r="Y938" s="6"/>
      <c r="Z938" s="6"/>
    </row>
    <row r="939" spans="1:26" x14ac:dyDescent="0.35">
      <c r="A939" s="6"/>
      <c r="B939" s="6"/>
      <c r="C939" s="6"/>
      <c r="D939" s="6"/>
      <c r="E939" s="6"/>
      <c r="F939" s="6"/>
      <c r="G939" s="6"/>
      <c r="H939" s="6"/>
      <c r="I939" s="6"/>
      <c r="J939" s="6"/>
      <c r="K939" s="6"/>
      <c r="L939" s="6"/>
      <c r="M939" s="6"/>
      <c r="N939" s="6"/>
      <c r="O939" s="6"/>
      <c r="P939" s="6"/>
      <c r="Q939" s="6"/>
      <c r="R939" s="6"/>
      <c r="S939" s="6"/>
      <c r="T939" s="6"/>
      <c r="U939" s="6"/>
      <c r="V939" s="6"/>
      <c r="W939" s="6"/>
      <c r="X939" s="6"/>
      <c r="Y939" s="6"/>
      <c r="Z939" s="6"/>
    </row>
    <row r="940" spans="1:26" x14ac:dyDescent="0.35">
      <c r="A940" s="6"/>
      <c r="B940" s="6"/>
      <c r="C940" s="6"/>
      <c r="D940" s="6"/>
      <c r="E940" s="6"/>
      <c r="F940" s="6"/>
      <c r="G940" s="6"/>
      <c r="H940" s="6"/>
      <c r="I940" s="6"/>
      <c r="J940" s="6"/>
      <c r="K940" s="6"/>
      <c r="L940" s="6"/>
      <c r="M940" s="6"/>
      <c r="N940" s="6"/>
      <c r="O940" s="6"/>
      <c r="P940" s="6"/>
      <c r="Q940" s="6"/>
      <c r="R940" s="6"/>
      <c r="S940" s="6"/>
      <c r="T940" s="6"/>
      <c r="U940" s="6"/>
      <c r="V940" s="6"/>
      <c r="W940" s="6"/>
      <c r="X940" s="6"/>
      <c r="Y940" s="6"/>
      <c r="Z940" s="6"/>
    </row>
    <row r="941" spans="1:26" x14ac:dyDescent="0.35">
      <c r="A941" s="6"/>
      <c r="B941" s="6"/>
      <c r="C941" s="6"/>
      <c r="D941" s="6"/>
      <c r="E941" s="6"/>
      <c r="F941" s="6"/>
      <c r="G941" s="6"/>
      <c r="H941" s="6"/>
      <c r="I941" s="6"/>
      <c r="J941" s="6"/>
      <c r="K941" s="6"/>
      <c r="L941" s="6"/>
      <c r="M941" s="6"/>
      <c r="N941" s="6"/>
      <c r="O941" s="6"/>
      <c r="P941" s="6"/>
      <c r="Q941" s="6"/>
      <c r="R941" s="6"/>
      <c r="S941" s="6"/>
      <c r="T941" s="6"/>
      <c r="U941" s="6"/>
      <c r="V941" s="6"/>
      <c r="W941" s="6"/>
      <c r="X941" s="6"/>
      <c r="Y941" s="6"/>
      <c r="Z941" s="6"/>
    </row>
    <row r="942" spans="1:26" x14ac:dyDescent="0.35">
      <c r="A942" s="6"/>
      <c r="B942" s="6"/>
      <c r="C942" s="6"/>
      <c r="D942" s="6"/>
      <c r="E942" s="6"/>
      <c r="F942" s="6"/>
      <c r="G942" s="6"/>
      <c r="H942" s="6"/>
      <c r="I942" s="6"/>
      <c r="J942" s="6"/>
      <c r="K942" s="6"/>
      <c r="L942" s="6"/>
      <c r="M942" s="6"/>
      <c r="N942" s="6"/>
      <c r="O942" s="6"/>
      <c r="P942" s="6"/>
      <c r="Q942" s="6"/>
      <c r="R942" s="6"/>
      <c r="S942" s="6"/>
      <c r="T942" s="6"/>
      <c r="U942" s="6"/>
      <c r="V942" s="6"/>
      <c r="W942" s="6"/>
      <c r="X942" s="6"/>
      <c r="Y942" s="6"/>
      <c r="Z942" s="6"/>
    </row>
    <row r="943" spans="1:26" x14ac:dyDescent="0.35">
      <c r="A943" s="6"/>
      <c r="B943" s="6"/>
      <c r="C943" s="6"/>
      <c r="D943" s="6"/>
      <c r="E943" s="6"/>
      <c r="F943" s="6"/>
      <c r="G943" s="6"/>
      <c r="H943" s="6"/>
      <c r="I943" s="6"/>
      <c r="J943" s="6"/>
      <c r="K943" s="6"/>
      <c r="L943" s="6"/>
      <c r="M943" s="6"/>
      <c r="N943" s="6"/>
      <c r="O943" s="6"/>
      <c r="P943" s="6"/>
      <c r="Q943" s="6"/>
      <c r="R943" s="6"/>
      <c r="S943" s="6"/>
      <c r="T943" s="6"/>
      <c r="U943" s="6"/>
      <c r="V943" s="6"/>
      <c r="W943" s="6"/>
      <c r="X943" s="6"/>
      <c r="Y943" s="6"/>
      <c r="Z943" s="6"/>
    </row>
    <row r="944" spans="1:26" x14ac:dyDescent="0.35">
      <c r="A944" s="6"/>
      <c r="B944" s="6"/>
      <c r="C944" s="6"/>
      <c r="D944" s="6"/>
      <c r="E944" s="6"/>
      <c r="F944" s="6"/>
      <c r="G944" s="6"/>
      <c r="H944" s="6"/>
      <c r="I944" s="6"/>
      <c r="J944" s="6"/>
      <c r="K944" s="6"/>
      <c r="L944" s="6"/>
      <c r="M944" s="6"/>
      <c r="N944" s="6"/>
      <c r="O944" s="6"/>
      <c r="P944" s="6"/>
      <c r="Q944" s="6"/>
      <c r="R944" s="6"/>
      <c r="S944" s="6"/>
      <c r="T944" s="6"/>
      <c r="U944" s="6"/>
      <c r="V944" s="6"/>
      <c r="W944" s="6"/>
      <c r="X944" s="6"/>
      <c r="Y944" s="6"/>
      <c r="Z944" s="6"/>
    </row>
    <row r="945" spans="1:26" x14ac:dyDescent="0.35">
      <c r="A945" s="6"/>
      <c r="B945" s="6"/>
      <c r="C945" s="6"/>
      <c r="D945" s="6"/>
      <c r="E945" s="6"/>
      <c r="F945" s="6"/>
      <c r="G945" s="6"/>
      <c r="H945" s="6"/>
      <c r="I945" s="6"/>
      <c r="J945" s="6"/>
      <c r="K945" s="6"/>
      <c r="L945" s="6"/>
      <c r="M945" s="6"/>
      <c r="N945" s="6"/>
      <c r="O945" s="6"/>
      <c r="P945" s="6"/>
      <c r="Q945" s="6"/>
      <c r="R945" s="6"/>
      <c r="S945" s="6"/>
      <c r="T945" s="6"/>
      <c r="U945" s="6"/>
      <c r="V945" s="6"/>
      <c r="W945" s="6"/>
      <c r="X945" s="6"/>
      <c r="Y945" s="6"/>
      <c r="Z945" s="6"/>
    </row>
    <row r="946" spans="1:26" x14ac:dyDescent="0.35">
      <c r="A946" s="6"/>
      <c r="B946" s="6"/>
      <c r="C946" s="6"/>
      <c r="D946" s="6"/>
      <c r="E946" s="6"/>
      <c r="F946" s="6"/>
      <c r="G946" s="6"/>
      <c r="H946" s="6"/>
      <c r="I946" s="6"/>
      <c r="J946" s="6"/>
      <c r="K946" s="6"/>
      <c r="L946" s="6"/>
      <c r="M946" s="6"/>
      <c r="N946" s="6"/>
      <c r="O946" s="6"/>
      <c r="P946" s="6"/>
      <c r="Q946" s="6"/>
      <c r="R946" s="6"/>
      <c r="S946" s="6"/>
      <c r="T946" s="6"/>
      <c r="U946" s="6"/>
      <c r="V946" s="6"/>
      <c r="W946" s="6"/>
      <c r="X946" s="6"/>
      <c r="Y946" s="6"/>
      <c r="Z946" s="6"/>
    </row>
    <row r="947" spans="1:26" x14ac:dyDescent="0.35">
      <c r="A947" s="6"/>
      <c r="B947" s="6"/>
      <c r="C947" s="6"/>
      <c r="D947" s="6"/>
      <c r="E947" s="6"/>
      <c r="F947" s="6"/>
      <c r="G947" s="6"/>
      <c r="H947" s="6"/>
      <c r="I947" s="6"/>
      <c r="J947" s="6"/>
      <c r="K947" s="6"/>
      <c r="L947" s="6"/>
      <c r="M947" s="6"/>
      <c r="N947" s="6"/>
      <c r="O947" s="6"/>
      <c r="P947" s="6"/>
      <c r="Q947" s="6"/>
      <c r="R947" s="6"/>
      <c r="S947" s="6"/>
      <c r="T947" s="6"/>
      <c r="U947" s="6"/>
      <c r="V947" s="6"/>
      <c r="W947" s="6"/>
      <c r="X947" s="6"/>
      <c r="Y947" s="6"/>
      <c r="Z947" s="6"/>
    </row>
    <row r="948" spans="1:26" x14ac:dyDescent="0.35">
      <c r="A948" s="6"/>
      <c r="B948" s="6"/>
      <c r="C948" s="6"/>
      <c r="D948" s="6"/>
      <c r="E948" s="6"/>
      <c r="F948" s="6"/>
      <c r="G948" s="6"/>
      <c r="H948" s="6"/>
      <c r="I948" s="6"/>
      <c r="J948" s="6"/>
      <c r="K948" s="6"/>
      <c r="L948" s="6"/>
      <c r="M948" s="6"/>
      <c r="N948" s="6"/>
      <c r="O948" s="6"/>
      <c r="P948" s="6"/>
      <c r="Q948" s="6"/>
      <c r="R948" s="6"/>
      <c r="S948" s="6"/>
      <c r="T948" s="6"/>
      <c r="U948" s="6"/>
      <c r="V948" s="6"/>
      <c r="W948" s="6"/>
      <c r="X948" s="6"/>
      <c r="Y948" s="6"/>
      <c r="Z948" s="6"/>
    </row>
    <row r="949" spans="1:26" x14ac:dyDescent="0.35">
      <c r="A949" s="6"/>
      <c r="B949" s="6"/>
      <c r="C949" s="6"/>
      <c r="D949" s="6"/>
      <c r="E949" s="6"/>
      <c r="F949" s="6"/>
      <c r="G949" s="6"/>
      <c r="H949" s="6"/>
      <c r="I949" s="6"/>
      <c r="J949" s="6"/>
      <c r="K949" s="6"/>
      <c r="L949" s="6"/>
      <c r="M949" s="6"/>
      <c r="N949" s="6"/>
      <c r="O949" s="6"/>
      <c r="P949" s="6"/>
      <c r="Q949" s="6"/>
      <c r="R949" s="6"/>
      <c r="S949" s="6"/>
      <c r="T949" s="6"/>
      <c r="U949" s="6"/>
      <c r="V949" s="6"/>
      <c r="W949" s="6"/>
      <c r="X949" s="6"/>
      <c r="Y949" s="6"/>
      <c r="Z949" s="6"/>
    </row>
    <row r="950" spans="1:26" x14ac:dyDescent="0.35">
      <c r="A950" s="6"/>
      <c r="B950" s="6"/>
      <c r="C950" s="6"/>
      <c r="D950" s="6"/>
      <c r="E950" s="6"/>
      <c r="F950" s="6"/>
      <c r="G950" s="6"/>
      <c r="H950" s="6"/>
      <c r="I950" s="6"/>
      <c r="J950" s="6"/>
      <c r="K950" s="6"/>
      <c r="L950" s="6"/>
      <c r="M950" s="6"/>
      <c r="N950" s="6"/>
      <c r="O950" s="6"/>
      <c r="P950" s="6"/>
      <c r="Q950" s="6"/>
      <c r="R950" s="6"/>
      <c r="S950" s="6"/>
      <c r="T950" s="6"/>
      <c r="U950" s="6"/>
      <c r="V950" s="6"/>
      <c r="W950" s="6"/>
      <c r="X950" s="6"/>
      <c r="Y950" s="6"/>
      <c r="Z950" s="6"/>
    </row>
    <row r="951" spans="1:26" x14ac:dyDescent="0.35">
      <c r="A951" s="6"/>
      <c r="B951" s="6"/>
      <c r="C951" s="6"/>
      <c r="D951" s="6"/>
      <c r="E951" s="6"/>
      <c r="F951" s="6"/>
      <c r="G951" s="6"/>
      <c r="H951" s="6"/>
      <c r="I951" s="6"/>
      <c r="J951" s="6"/>
      <c r="K951" s="6"/>
      <c r="L951" s="6"/>
      <c r="M951" s="6"/>
      <c r="N951" s="6"/>
      <c r="O951" s="6"/>
      <c r="P951" s="6"/>
      <c r="Q951" s="6"/>
      <c r="R951" s="6"/>
      <c r="S951" s="6"/>
      <c r="T951" s="6"/>
      <c r="U951" s="6"/>
      <c r="V951" s="6"/>
      <c r="W951" s="6"/>
      <c r="X951" s="6"/>
      <c r="Y951" s="6"/>
      <c r="Z951" s="6"/>
    </row>
    <row r="952" spans="1:26" x14ac:dyDescent="0.35">
      <c r="A952" s="6"/>
      <c r="B952" s="6"/>
      <c r="C952" s="6"/>
      <c r="D952" s="6"/>
      <c r="E952" s="6"/>
      <c r="F952" s="6"/>
      <c r="G952" s="6"/>
      <c r="H952" s="6"/>
      <c r="I952" s="6"/>
      <c r="J952" s="6"/>
      <c r="K952" s="6"/>
      <c r="L952" s="6"/>
      <c r="M952" s="6"/>
      <c r="N952" s="6"/>
      <c r="O952" s="6"/>
      <c r="P952" s="6"/>
      <c r="Q952" s="6"/>
      <c r="R952" s="6"/>
      <c r="S952" s="6"/>
      <c r="T952" s="6"/>
      <c r="U952" s="6"/>
      <c r="V952" s="6"/>
      <c r="W952" s="6"/>
      <c r="X952" s="6"/>
      <c r="Y952" s="6"/>
      <c r="Z952" s="6"/>
    </row>
    <row r="953" spans="1:26" x14ac:dyDescent="0.35">
      <c r="A953" s="6"/>
      <c r="B953" s="6"/>
      <c r="C953" s="6"/>
      <c r="D953" s="6"/>
      <c r="E953" s="6"/>
      <c r="F953" s="6"/>
      <c r="G953" s="6"/>
      <c r="H953" s="6"/>
      <c r="I953" s="6"/>
      <c r="J953" s="6"/>
      <c r="K953" s="6"/>
      <c r="L953" s="6"/>
      <c r="M953" s="6"/>
      <c r="N953" s="6"/>
      <c r="O953" s="6"/>
      <c r="P953" s="6"/>
      <c r="Q953" s="6"/>
      <c r="R953" s="6"/>
      <c r="S953" s="6"/>
      <c r="T953" s="6"/>
      <c r="U953" s="6"/>
      <c r="V953" s="6"/>
      <c r="W953" s="6"/>
      <c r="X953" s="6"/>
      <c r="Y953" s="6"/>
      <c r="Z953" s="6"/>
    </row>
    <row r="954" spans="1:26" x14ac:dyDescent="0.35">
      <c r="A954" s="6"/>
      <c r="B954" s="6"/>
      <c r="C954" s="6"/>
      <c r="D954" s="6"/>
      <c r="E954" s="6"/>
      <c r="F954" s="6"/>
      <c r="G954" s="6"/>
      <c r="H954" s="6"/>
      <c r="I954" s="6"/>
      <c r="J954" s="6"/>
      <c r="K954" s="6"/>
      <c r="L954" s="6"/>
      <c r="M954" s="6"/>
      <c r="N954" s="6"/>
      <c r="O954" s="6"/>
      <c r="P954" s="6"/>
      <c r="Q954" s="6"/>
      <c r="R954" s="6"/>
      <c r="S954" s="6"/>
      <c r="T954" s="6"/>
      <c r="U954" s="6"/>
      <c r="V954" s="6"/>
      <c r="W954" s="6"/>
      <c r="X954" s="6"/>
      <c r="Y954" s="6"/>
      <c r="Z954" s="6"/>
    </row>
    <row r="955" spans="1:26" x14ac:dyDescent="0.35">
      <c r="A955" s="6"/>
      <c r="B955" s="6"/>
      <c r="C955" s="6"/>
      <c r="D955" s="6"/>
      <c r="E955" s="6"/>
      <c r="F955" s="6"/>
      <c r="G955" s="6"/>
      <c r="H955" s="6"/>
      <c r="I955" s="6"/>
      <c r="J955" s="6"/>
      <c r="K955" s="6"/>
      <c r="L955" s="6"/>
      <c r="M955" s="6"/>
      <c r="N955" s="6"/>
      <c r="O955" s="6"/>
      <c r="P955" s="6"/>
      <c r="Q955" s="6"/>
      <c r="R955" s="6"/>
      <c r="S955" s="6"/>
      <c r="T955" s="6"/>
      <c r="U955" s="6"/>
      <c r="V955" s="6"/>
      <c r="W955" s="6"/>
      <c r="X955" s="6"/>
      <c r="Y955" s="6"/>
      <c r="Z955" s="6"/>
    </row>
    <row r="956" spans="1:26" x14ac:dyDescent="0.35">
      <c r="A956" s="6"/>
      <c r="B956" s="6"/>
      <c r="C956" s="6"/>
      <c r="D956" s="6"/>
      <c r="E956" s="6"/>
      <c r="F956" s="6"/>
      <c r="G956" s="6"/>
      <c r="H956" s="6"/>
      <c r="I956" s="6"/>
      <c r="J956" s="6"/>
      <c r="K956" s="6"/>
      <c r="L956" s="6"/>
      <c r="M956" s="6"/>
      <c r="N956" s="6"/>
      <c r="O956" s="6"/>
      <c r="P956" s="6"/>
      <c r="Q956" s="6"/>
      <c r="R956" s="6"/>
      <c r="S956" s="6"/>
      <c r="T956" s="6"/>
      <c r="U956" s="6"/>
      <c r="V956" s="6"/>
      <c r="W956" s="6"/>
      <c r="X956" s="6"/>
      <c r="Y956" s="6"/>
      <c r="Z956" s="6"/>
    </row>
    <row r="957" spans="1:26" x14ac:dyDescent="0.35">
      <c r="A957" s="6"/>
      <c r="B957" s="6"/>
      <c r="C957" s="6"/>
      <c r="D957" s="6"/>
      <c r="E957" s="6"/>
      <c r="F957" s="6"/>
      <c r="G957" s="6"/>
      <c r="H957" s="6"/>
      <c r="I957" s="6"/>
      <c r="J957" s="6"/>
      <c r="K957" s="6"/>
      <c r="L957" s="6"/>
      <c r="M957" s="6"/>
      <c r="N957" s="6"/>
      <c r="O957" s="6"/>
      <c r="P957" s="6"/>
      <c r="Q957" s="6"/>
      <c r="R957" s="6"/>
      <c r="S957" s="6"/>
      <c r="T957" s="6"/>
      <c r="U957" s="6"/>
      <c r="V957" s="6"/>
      <c r="W957" s="6"/>
      <c r="X957" s="6"/>
      <c r="Y957" s="6"/>
      <c r="Z957" s="6"/>
    </row>
    <row r="958" spans="1:26" x14ac:dyDescent="0.35">
      <c r="A958" s="6"/>
      <c r="B958" s="6"/>
      <c r="C958" s="6"/>
      <c r="D958" s="6"/>
      <c r="E958" s="6"/>
      <c r="F958" s="6"/>
      <c r="G958" s="6"/>
      <c r="H958" s="6"/>
      <c r="I958" s="6"/>
      <c r="J958" s="6"/>
      <c r="K958" s="6"/>
      <c r="L958" s="6"/>
      <c r="M958" s="6"/>
      <c r="N958" s="6"/>
      <c r="O958" s="6"/>
      <c r="P958" s="6"/>
      <c r="Q958" s="6"/>
      <c r="R958" s="6"/>
      <c r="S958" s="6"/>
      <c r="T958" s="6"/>
      <c r="U958" s="6"/>
      <c r="V958" s="6"/>
      <c r="W958" s="6"/>
      <c r="X958" s="6"/>
      <c r="Y958" s="6"/>
      <c r="Z958" s="6"/>
    </row>
    <row r="959" spans="1:26" x14ac:dyDescent="0.35">
      <c r="A959" s="6"/>
      <c r="B959" s="6"/>
      <c r="C959" s="6"/>
      <c r="D959" s="6"/>
      <c r="E959" s="6"/>
      <c r="F959" s="6"/>
      <c r="G959" s="6"/>
      <c r="H959" s="6"/>
      <c r="I959" s="6"/>
      <c r="J959" s="6"/>
      <c r="K959" s="6"/>
      <c r="L959" s="6"/>
      <c r="M959" s="6"/>
      <c r="N959" s="6"/>
      <c r="O959" s="6"/>
      <c r="P959" s="6"/>
      <c r="Q959" s="6"/>
      <c r="R959" s="6"/>
      <c r="S959" s="6"/>
      <c r="T959" s="6"/>
      <c r="U959" s="6"/>
      <c r="V959" s="6"/>
      <c r="W959" s="6"/>
      <c r="X959" s="6"/>
      <c r="Y959" s="6"/>
      <c r="Z959" s="6"/>
    </row>
    <row r="960" spans="1:26" x14ac:dyDescent="0.35">
      <c r="A960" s="6"/>
      <c r="B960" s="6"/>
      <c r="C960" s="6"/>
      <c r="D960" s="6"/>
      <c r="E960" s="6"/>
      <c r="F960" s="6"/>
      <c r="G960" s="6"/>
      <c r="H960" s="6"/>
      <c r="I960" s="6"/>
      <c r="J960" s="6"/>
      <c r="K960" s="6"/>
      <c r="L960" s="6"/>
      <c r="M960" s="6"/>
      <c r="N960" s="6"/>
      <c r="O960" s="6"/>
      <c r="P960" s="6"/>
      <c r="Q960" s="6"/>
      <c r="R960" s="6"/>
      <c r="S960" s="6"/>
      <c r="T960" s="6"/>
      <c r="U960" s="6"/>
      <c r="V960" s="6"/>
      <c r="W960" s="6"/>
      <c r="X960" s="6"/>
      <c r="Y960" s="6"/>
      <c r="Z960" s="6"/>
    </row>
    <row r="961" spans="1:26" x14ac:dyDescent="0.35">
      <c r="A961" s="6"/>
      <c r="B961" s="6"/>
      <c r="C961" s="6"/>
      <c r="D961" s="6"/>
      <c r="E961" s="6"/>
      <c r="F961" s="6"/>
      <c r="G961" s="6"/>
      <c r="H961" s="6"/>
      <c r="I961" s="6"/>
      <c r="J961" s="6"/>
      <c r="K961" s="6"/>
      <c r="L961" s="6"/>
      <c r="M961" s="6"/>
      <c r="N961" s="6"/>
      <c r="O961" s="6"/>
      <c r="P961" s="6"/>
      <c r="Q961" s="6"/>
      <c r="R961" s="6"/>
      <c r="S961" s="6"/>
      <c r="T961" s="6"/>
      <c r="U961" s="6"/>
      <c r="V961" s="6"/>
      <c r="W961" s="6"/>
      <c r="X961" s="6"/>
      <c r="Y961" s="6"/>
      <c r="Z961" s="6"/>
    </row>
    <row r="962" spans="1:26" x14ac:dyDescent="0.35">
      <c r="A962" s="6"/>
      <c r="B962" s="6"/>
      <c r="C962" s="6"/>
      <c r="D962" s="6"/>
      <c r="E962" s="6"/>
      <c r="F962" s="6"/>
      <c r="G962" s="6"/>
      <c r="H962" s="6"/>
      <c r="I962" s="6"/>
      <c r="J962" s="6"/>
      <c r="K962" s="6"/>
      <c r="L962" s="6"/>
      <c r="M962" s="6"/>
      <c r="N962" s="6"/>
      <c r="O962" s="6"/>
      <c r="P962" s="6"/>
      <c r="Q962" s="6"/>
      <c r="R962" s="6"/>
      <c r="S962" s="6"/>
      <c r="T962" s="6"/>
      <c r="U962" s="6"/>
      <c r="V962" s="6"/>
      <c r="W962" s="6"/>
      <c r="X962" s="6"/>
      <c r="Y962" s="6"/>
      <c r="Z962" s="6"/>
    </row>
    <row r="963" spans="1:26" x14ac:dyDescent="0.35">
      <c r="A963" s="6"/>
      <c r="B963" s="6"/>
      <c r="C963" s="6"/>
      <c r="D963" s="6"/>
      <c r="E963" s="6"/>
      <c r="F963" s="6"/>
      <c r="G963" s="6"/>
      <c r="H963" s="6"/>
      <c r="I963" s="6"/>
      <c r="J963" s="6"/>
      <c r="K963" s="6"/>
      <c r="L963" s="6"/>
      <c r="M963" s="6"/>
      <c r="N963" s="6"/>
      <c r="O963" s="6"/>
      <c r="P963" s="6"/>
      <c r="Q963" s="6"/>
      <c r="R963" s="6"/>
      <c r="S963" s="6"/>
      <c r="T963" s="6"/>
      <c r="U963" s="6"/>
      <c r="V963" s="6"/>
      <c r="W963" s="6"/>
      <c r="X963" s="6"/>
      <c r="Y963" s="6"/>
      <c r="Z963" s="6"/>
    </row>
    <row r="964" spans="1:26" x14ac:dyDescent="0.35">
      <c r="A964" s="6"/>
      <c r="B964" s="6"/>
      <c r="C964" s="6"/>
      <c r="D964" s="6"/>
      <c r="E964" s="6"/>
      <c r="F964" s="6"/>
      <c r="G964" s="6"/>
      <c r="H964" s="6"/>
      <c r="I964" s="6"/>
      <c r="J964" s="6"/>
      <c r="K964" s="6"/>
      <c r="L964" s="6"/>
      <c r="M964" s="6"/>
      <c r="N964" s="6"/>
      <c r="O964" s="6"/>
      <c r="P964" s="6"/>
      <c r="Q964" s="6"/>
      <c r="R964" s="6"/>
      <c r="S964" s="6"/>
      <c r="T964" s="6"/>
      <c r="U964" s="6"/>
      <c r="V964" s="6"/>
      <c r="W964" s="6"/>
      <c r="X964" s="6"/>
      <c r="Y964" s="6"/>
      <c r="Z964" s="6"/>
    </row>
    <row r="965" spans="1:26" x14ac:dyDescent="0.35">
      <c r="A965" s="6"/>
      <c r="B965" s="6"/>
      <c r="C965" s="6"/>
      <c r="D965" s="6"/>
      <c r="E965" s="6"/>
      <c r="F965" s="6"/>
      <c r="G965" s="6"/>
      <c r="H965" s="6"/>
      <c r="I965" s="6"/>
      <c r="J965" s="6"/>
      <c r="K965" s="6"/>
      <c r="L965" s="6"/>
      <c r="M965" s="6"/>
      <c r="N965" s="6"/>
      <c r="O965" s="6"/>
      <c r="P965" s="6"/>
      <c r="Q965" s="6"/>
      <c r="R965" s="6"/>
      <c r="S965" s="6"/>
      <c r="T965" s="6"/>
      <c r="U965" s="6"/>
      <c r="V965" s="6"/>
      <c r="W965" s="6"/>
      <c r="X965" s="6"/>
      <c r="Y965" s="6"/>
      <c r="Z965" s="6"/>
    </row>
    <row r="966" spans="1:26" x14ac:dyDescent="0.35">
      <c r="A966" s="6"/>
      <c r="B966" s="6"/>
      <c r="C966" s="6"/>
      <c r="D966" s="6"/>
      <c r="E966" s="6"/>
      <c r="F966" s="6"/>
      <c r="G966" s="6"/>
      <c r="H966" s="6"/>
      <c r="I966" s="6"/>
      <c r="J966" s="6"/>
      <c r="K966" s="6"/>
      <c r="L966" s="6"/>
      <c r="M966" s="6"/>
      <c r="N966" s="6"/>
      <c r="O966" s="6"/>
      <c r="P966" s="6"/>
      <c r="Q966" s="6"/>
      <c r="R966" s="6"/>
      <c r="S966" s="6"/>
      <c r="T966" s="6"/>
      <c r="U966" s="6"/>
      <c r="V966" s="6"/>
      <c r="W966" s="6"/>
      <c r="X966" s="6"/>
      <c r="Y966" s="6"/>
      <c r="Z966" s="6"/>
    </row>
    <row r="967" spans="1:26" x14ac:dyDescent="0.35">
      <c r="A967" s="6"/>
      <c r="B967" s="6"/>
      <c r="C967" s="6"/>
      <c r="D967" s="6"/>
      <c r="E967" s="6"/>
      <c r="F967" s="6"/>
      <c r="G967" s="6"/>
      <c r="H967" s="6"/>
      <c r="I967" s="6"/>
      <c r="J967" s="6"/>
      <c r="K967" s="6"/>
      <c r="L967" s="6"/>
      <c r="M967" s="6"/>
      <c r="N967" s="6"/>
      <c r="O967" s="6"/>
      <c r="P967" s="6"/>
      <c r="Q967" s="6"/>
      <c r="R967" s="6"/>
      <c r="S967" s="6"/>
      <c r="T967" s="6"/>
      <c r="U967" s="6"/>
      <c r="V967" s="6"/>
      <c r="W967" s="6"/>
      <c r="X967" s="6"/>
      <c r="Y967" s="6"/>
      <c r="Z967" s="6"/>
    </row>
    <row r="968" spans="1:26" x14ac:dyDescent="0.35">
      <c r="A968" s="6"/>
      <c r="B968" s="6"/>
      <c r="C968" s="6"/>
      <c r="D968" s="6"/>
      <c r="E968" s="6"/>
      <c r="F968" s="6"/>
      <c r="G968" s="6"/>
      <c r="H968" s="6"/>
      <c r="I968" s="6"/>
      <c r="J968" s="6"/>
      <c r="K968" s="6"/>
      <c r="L968" s="6"/>
      <c r="M968" s="6"/>
      <c r="N968" s="6"/>
      <c r="O968" s="6"/>
      <c r="P968" s="6"/>
      <c r="Q968" s="6"/>
      <c r="R968" s="6"/>
      <c r="S968" s="6"/>
      <c r="T968" s="6"/>
      <c r="U968" s="6"/>
      <c r="V968" s="6"/>
      <c r="W968" s="6"/>
      <c r="X968" s="6"/>
      <c r="Y968" s="6"/>
      <c r="Z968" s="6"/>
    </row>
    <row r="969" spans="1:26" x14ac:dyDescent="0.35">
      <c r="A969" s="6"/>
      <c r="B969" s="6"/>
      <c r="C969" s="6"/>
      <c r="D969" s="6"/>
      <c r="E969" s="6"/>
      <c r="F969" s="6"/>
      <c r="G969" s="6"/>
      <c r="H969" s="6"/>
      <c r="I969" s="6"/>
      <c r="J969" s="6"/>
      <c r="K969" s="6"/>
      <c r="L969" s="6"/>
      <c r="M969" s="6"/>
      <c r="N969" s="6"/>
      <c r="O969" s="6"/>
      <c r="P969" s="6"/>
      <c r="Q969" s="6"/>
      <c r="R969" s="6"/>
      <c r="S969" s="6"/>
      <c r="T969" s="6"/>
      <c r="U969" s="6"/>
      <c r="V969" s="6"/>
      <c r="W969" s="6"/>
      <c r="X969" s="6"/>
      <c r="Y969" s="6"/>
      <c r="Z969" s="6"/>
    </row>
    <row r="970" spans="1:26" x14ac:dyDescent="0.35">
      <c r="A970" s="6"/>
      <c r="B970" s="6"/>
      <c r="C970" s="6"/>
      <c r="D970" s="6"/>
      <c r="E970" s="6"/>
      <c r="F970" s="6"/>
      <c r="G970" s="6"/>
      <c r="H970" s="6"/>
      <c r="I970" s="6"/>
      <c r="J970" s="6"/>
      <c r="K970" s="6"/>
      <c r="L970" s="6"/>
      <c r="M970" s="6"/>
      <c r="N970" s="6"/>
      <c r="O970" s="6"/>
      <c r="P970" s="6"/>
      <c r="Q970" s="6"/>
      <c r="R970" s="6"/>
      <c r="S970" s="6"/>
      <c r="T970" s="6"/>
      <c r="U970" s="6"/>
      <c r="V970" s="6"/>
      <c r="W970" s="6"/>
      <c r="X970" s="6"/>
      <c r="Y970" s="6"/>
      <c r="Z970" s="6"/>
    </row>
    <row r="971" spans="1:26" x14ac:dyDescent="0.35">
      <c r="A971" s="6"/>
      <c r="B971" s="6"/>
      <c r="C971" s="6"/>
      <c r="D971" s="6"/>
      <c r="E971" s="6"/>
      <c r="F971" s="6"/>
      <c r="G971" s="6"/>
      <c r="H971" s="6"/>
      <c r="I971" s="6"/>
      <c r="J971" s="6"/>
      <c r="K971" s="6"/>
      <c r="L971" s="6"/>
      <c r="M971" s="6"/>
      <c r="N971" s="6"/>
      <c r="O971" s="6"/>
      <c r="P971" s="6"/>
      <c r="Q971" s="6"/>
      <c r="R971" s="6"/>
      <c r="S971" s="6"/>
      <c r="T971" s="6"/>
      <c r="U971" s="6"/>
      <c r="V971" s="6"/>
      <c r="W971" s="6"/>
      <c r="X971" s="6"/>
      <c r="Y971" s="6"/>
      <c r="Z971" s="6"/>
    </row>
    <row r="972" spans="1:26" x14ac:dyDescent="0.35">
      <c r="A972" s="6"/>
      <c r="B972" s="6"/>
      <c r="C972" s="6"/>
      <c r="D972" s="6"/>
      <c r="E972" s="6"/>
      <c r="F972" s="6"/>
      <c r="G972" s="6"/>
      <c r="H972" s="6"/>
      <c r="I972" s="6"/>
      <c r="J972" s="6"/>
      <c r="K972" s="6"/>
      <c r="L972" s="6"/>
      <c r="M972" s="6"/>
      <c r="N972" s="6"/>
      <c r="O972" s="6"/>
      <c r="P972" s="6"/>
      <c r="Q972" s="6"/>
      <c r="R972" s="6"/>
      <c r="S972" s="6"/>
      <c r="T972" s="6"/>
      <c r="U972" s="6"/>
      <c r="V972" s="6"/>
      <c r="W972" s="6"/>
      <c r="X972" s="6"/>
      <c r="Y972" s="6"/>
      <c r="Z972" s="6"/>
    </row>
    <row r="973" spans="1:26" x14ac:dyDescent="0.35">
      <c r="A973" s="6"/>
      <c r="B973" s="6"/>
      <c r="C973" s="6"/>
      <c r="D973" s="6"/>
      <c r="E973" s="6"/>
      <c r="F973" s="6"/>
      <c r="G973" s="6"/>
      <c r="H973" s="6"/>
      <c r="I973" s="6"/>
      <c r="J973" s="6"/>
      <c r="K973" s="6"/>
      <c r="L973" s="6"/>
      <c r="M973" s="6"/>
      <c r="N973" s="6"/>
      <c r="O973" s="6"/>
      <c r="P973" s="6"/>
      <c r="Q973" s="6"/>
      <c r="R973" s="6"/>
      <c r="S973" s="6"/>
      <c r="T973" s="6"/>
      <c r="U973" s="6"/>
      <c r="V973" s="6"/>
      <c r="W973" s="6"/>
      <c r="X973" s="6"/>
      <c r="Y973" s="6"/>
      <c r="Z973" s="6"/>
    </row>
    <row r="974" spans="1:26" x14ac:dyDescent="0.35">
      <c r="A974" s="6"/>
      <c r="B974" s="6"/>
      <c r="C974" s="6"/>
      <c r="D974" s="6"/>
      <c r="E974" s="6"/>
      <c r="F974" s="6"/>
      <c r="G974" s="6"/>
      <c r="H974" s="6"/>
      <c r="I974" s="6"/>
      <c r="J974" s="6"/>
      <c r="K974" s="6"/>
      <c r="L974" s="6"/>
      <c r="M974" s="6"/>
      <c r="N974" s="6"/>
      <c r="O974" s="6"/>
      <c r="P974" s="6"/>
      <c r="Q974" s="6"/>
      <c r="R974" s="6"/>
      <c r="S974" s="6"/>
      <c r="T974" s="6"/>
      <c r="U974" s="6"/>
      <c r="V974" s="6"/>
      <c r="W974" s="6"/>
      <c r="X974" s="6"/>
      <c r="Y974" s="6"/>
      <c r="Z974" s="6"/>
    </row>
    <row r="975" spans="1:26" x14ac:dyDescent="0.35">
      <c r="A975" s="6"/>
      <c r="B975" s="6"/>
      <c r="C975" s="6"/>
      <c r="D975" s="6"/>
      <c r="E975" s="6"/>
      <c r="F975" s="6"/>
      <c r="G975" s="6"/>
      <c r="H975" s="6"/>
      <c r="I975" s="6"/>
      <c r="J975" s="6"/>
      <c r="K975" s="6"/>
      <c r="L975" s="6"/>
      <c r="M975" s="6"/>
      <c r="N975" s="6"/>
      <c r="O975" s="6"/>
      <c r="P975" s="6"/>
      <c r="Q975" s="6"/>
      <c r="R975" s="6"/>
      <c r="S975" s="6"/>
      <c r="T975" s="6"/>
      <c r="U975" s="6"/>
      <c r="V975" s="6"/>
      <c r="W975" s="6"/>
      <c r="X975" s="6"/>
      <c r="Y975" s="6"/>
      <c r="Z975" s="6"/>
    </row>
    <row r="976" spans="1:26" x14ac:dyDescent="0.35">
      <c r="A976" s="6"/>
      <c r="B976" s="6"/>
      <c r="C976" s="6"/>
      <c r="D976" s="6"/>
      <c r="E976" s="6"/>
      <c r="F976" s="6"/>
      <c r="G976" s="6"/>
      <c r="H976" s="6"/>
      <c r="I976" s="6"/>
      <c r="J976" s="6"/>
      <c r="K976" s="6"/>
      <c r="L976" s="6"/>
      <c r="M976" s="6"/>
      <c r="N976" s="6"/>
      <c r="O976" s="6"/>
      <c r="P976" s="6"/>
      <c r="Q976" s="6"/>
      <c r="R976" s="6"/>
      <c r="S976" s="6"/>
      <c r="T976" s="6"/>
      <c r="U976" s="6"/>
      <c r="V976" s="6"/>
      <c r="W976" s="6"/>
      <c r="X976" s="6"/>
      <c r="Y976" s="6"/>
      <c r="Z976" s="6"/>
    </row>
    <row r="977" spans="1:26" x14ac:dyDescent="0.35">
      <c r="A977" s="6"/>
      <c r="B977" s="6"/>
      <c r="C977" s="6"/>
      <c r="D977" s="6"/>
      <c r="E977" s="6"/>
      <c r="F977" s="6"/>
      <c r="G977" s="6"/>
      <c r="H977" s="6"/>
      <c r="I977" s="6"/>
      <c r="J977" s="6"/>
      <c r="K977" s="6"/>
      <c r="L977" s="6"/>
      <c r="M977" s="6"/>
      <c r="N977" s="6"/>
      <c r="O977" s="6"/>
      <c r="P977" s="6"/>
      <c r="Q977" s="6"/>
      <c r="R977" s="6"/>
      <c r="S977" s="6"/>
      <c r="T977" s="6"/>
      <c r="U977" s="6"/>
      <c r="V977" s="6"/>
      <c r="W977" s="6"/>
      <c r="X977" s="6"/>
      <c r="Y977" s="6"/>
      <c r="Z977" s="6"/>
    </row>
    <row r="978" spans="1:26" x14ac:dyDescent="0.35">
      <c r="A978" s="6"/>
      <c r="B978" s="6"/>
      <c r="C978" s="6"/>
      <c r="D978" s="6"/>
      <c r="E978" s="6"/>
      <c r="F978" s="6"/>
      <c r="G978" s="6"/>
      <c r="H978" s="6"/>
      <c r="I978" s="6"/>
      <c r="J978" s="6"/>
      <c r="K978" s="6"/>
      <c r="L978" s="6"/>
      <c r="M978" s="6"/>
      <c r="N978" s="6"/>
      <c r="O978" s="6"/>
      <c r="P978" s="6"/>
      <c r="Q978" s="6"/>
      <c r="R978" s="6"/>
      <c r="S978" s="6"/>
      <c r="T978" s="6"/>
      <c r="U978" s="6"/>
      <c r="V978" s="6"/>
      <c r="W978" s="6"/>
      <c r="X978" s="6"/>
      <c r="Y978" s="6"/>
      <c r="Z978" s="6"/>
    </row>
    <row r="979" spans="1:26" x14ac:dyDescent="0.35">
      <c r="A979" s="6"/>
      <c r="B979" s="6"/>
      <c r="C979" s="6"/>
      <c r="D979" s="6"/>
      <c r="E979" s="6"/>
      <c r="F979" s="6"/>
      <c r="G979" s="6"/>
      <c r="H979" s="6"/>
      <c r="I979" s="6"/>
      <c r="J979" s="6"/>
      <c r="K979" s="6"/>
      <c r="L979" s="6"/>
      <c r="M979" s="6"/>
      <c r="N979" s="6"/>
      <c r="O979" s="6"/>
      <c r="P979" s="6"/>
      <c r="Q979" s="6"/>
      <c r="R979" s="6"/>
      <c r="S979" s="6"/>
      <c r="T979" s="6"/>
      <c r="U979" s="6"/>
      <c r="V979" s="6"/>
      <c r="W979" s="6"/>
      <c r="X979" s="6"/>
      <c r="Y979" s="6"/>
      <c r="Z979" s="6"/>
    </row>
    <row r="980" spans="1:26" x14ac:dyDescent="0.35">
      <c r="A980" s="6"/>
      <c r="B980" s="6"/>
      <c r="C980" s="6"/>
      <c r="D980" s="6"/>
      <c r="E980" s="6"/>
      <c r="F980" s="6"/>
      <c r="G980" s="6"/>
      <c r="H980" s="6"/>
      <c r="I980" s="6"/>
      <c r="J980" s="6"/>
      <c r="K980" s="6"/>
      <c r="L980" s="6"/>
      <c r="M980" s="6"/>
      <c r="N980" s="6"/>
      <c r="O980" s="6"/>
      <c r="P980" s="6"/>
      <c r="Q980" s="6"/>
      <c r="R980" s="6"/>
      <c r="S980" s="6"/>
      <c r="T980" s="6"/>
      <c r="U980" s="6"/>
      <c r="V980" s="6"/>
      <c r="W980" s="6"/>
      <c r="X980" s="6"/>
      <c r="Y980" s="6"/>
      <c r="Z980" s="6"/>
    </row>
    <row r="981" spans="1:26" x14ac:dyDescent="0.35">
      <c r="A981" s="6"/>
      <c r="B981" s="6"/>
      <c r="C981" s="6"/>
      <c r="D981" s="6"/>
      <c r="E981" s="6"/>
      <c r="F981" s="6"/>
      <c r="G981" s="6"/>
      <c r="H981" s="6"/>
      <c r="I981" s="6"/>
      <c r="J981" s="6"/>
      <c r="K981" s="6"/>
      <c r="L981" s="6"/>
      <c r="M981" s="6"/>
      <c r="N981" s="6"/>
      <c r="O981" s="6"/>
      <c r="P981" s="6"/>
      <c r="Q981" s="6"/>
      <c r="R981" s="6"/>
      <c r="S981" s="6"/>
      <c r="T981" s="6"/>
      <c r="U981" s="6"/>
      <c r="V981" s="6"/>
      <c r="W981" s="6"/>
      <c r="X981" s="6"/>
      <c r="Y981" s="6"/>
      <c r="Z981" s="6"/>
    </row>
    <row r="982" spans="1:26" x14ac:dyDescent="0.35">
      <c r="A982" s="6"/>
      <c r="B982" s="6"/>
      <c r="C982" s="6"/>
      <c r="D982" s="6"/>
      <c r="E982" s="6"/>
      <c r="F982" s="6"/>
      <c r="G982" s="6"/>
      <c r="H982" s="6"/>
      <c r="I982" s="6"/>
      <c r="J982" s="6"/>
      <c r="K982" s="6"/>
      <c r="L982" s="6"/>
      <c r="M982" s="6"/>
      <c r="N982" s="6"/>
      <c r="O982" s="6"/>
      <c r="P982" s="6"/>
      <c r="Q982" s="6"/>
      <c r="R982" s="6"/>
      <c r="S982" s="6"/>
      <c r="T982" s="6"/>
      <c r="U982" s="6"/>
      <c r="V982" s="6"/>
      <c r="W982" s="6"/>
      <c r="X982" s="6"/>
      <c r="Y982" s="6"/>
      <c r="Z982" s="6"/>
    </row>
    <row r="983" spans="1:26" x14ac:dyDescent="0.35">
      <c r="A983" s="6"/>
      <c r="B983" s="6"/>
      <c r="C983" s="6"/>
      <c r="D983" s="6"/>
      <c r="E983" s="6"/>
      <c r="F983" s="6"/>
      <c r="G983" s="6"/>
      <c r="H983" s="6"/>
      <c r="I983" s="6"/>
      <c r="J983" s="6"/>
      <c r="K983" s="6"/>
      <c r="L983" s="6"/>
      <c r="M983" s="6"/>
      <c r="N983" s="6"/>
      <c r="O983" s="6"/>
      <c r="P983" s="6"/>
      <c r="Q983" s="6"/>
      <c r="R983" s="6"/>
      <c r="S983" s="6"/>
      <c r="T983" s="6"/>
      <c r="U983" s="6"/>
      <c r="V983" s="6"/>
      <c r="W983" s="6"/>
      <c r="X983" s="6"/>
      <c r="Y983" s="6"/>
      <c r="Z983" s="6"/>
    </row>
    <row r="984" spans="1:26" x14ac:dyDescent="0.35">
      <c r="A984" s="6"/>
      <c r="B984" s="6"/>
      <c r="C984" s="6"/>
      <c r="D984" s="6"/>
      <c r="E984" s="6"/>
      <c r="F984" s="6"/>
      <c r="G984" s="6"/>
      <c r="H984" s="6"/>
      <c r="I984" s="6"/>
      <c r="J984" s="6"/>
      <c r="K984" s="6"/>
      <c r="L984" s="6"/>
      <c r="M984" s="6"/>
      <c r="N984" s="6"/>
      <c r="O984" s="6"/>
      <c r="P984" s="6"/>
      <c r="Q984" s="6"/>
      <c r="R984" s="6"/>
      <c r="S984" s="6"/>
      <c r="T984" s="6"/>
      <c r="U984" s="6"/>
      <c r="V984" s="6"/>
      <c r="W984" s="6"/>
      <c r="X984" s="6"/>
      <c r="Y984" s="6"/>
      <c r="Z984" s="6"/>
    </row>
    <row r="985" spans="1:26" x14ac:dyDescent="0.35">
      <c r="A985" s="6"/>
      <c r="B985" s="6"/>
      <c r="C985" s="6"/>
      <c r="D985" s="6"/>
      <c r="E985" s="6"/>
      <c r="F985" s="6"/>
      <c r="G985" s="6"/>
      <c r="H985" s="6"/>
      <c r="I985" s="6"/>
      <c r="J985" s="6"/>
      <c r="K985" s="6"/>
      <c r="L985" s="6"/>
      <c r="M985" s="6"/>
      <c r="N985" s="6"/>
      <c r="O985" s="6"/>
      <c r="P985" s="6"/>
      <c r="Q985" s="6"/>
      <c r="R985" s="6"/>
      <c r="S985" s="6"/>
      <c r="T985" s="6"/>
      <c r="U985" s="6"/>
      <c r="V985" s="6"/>
      <c r="W985" s="6"/>
      <c r="X985" s="6"/>
      <c r="Y985" s="6"/>
      <c r="Z985" s="6"/>
    </row>
    <row r="986" spans="1:26" x14ac:dyDescent="0.35">
      <c r="A986" s="6"/>
      <c r="B986" s="6"/>
      <c r="C986" s="6"/>
      <c r="D986" s="6"/>
      <c r="E986" s="6"/>
      <c r="F986" s="6"/>
      <c r="G986" s="6"/>
      <c r="H986" s="6"/>
      <c r="I986" s="6"/>
      <c r="J986" s="6"/>
      <c r="K986" s="6"/>
      <c r="L986" s="6"/>
      <c r="M986" s="6"/>
      <c r="N986" s="6"/>
      <c r="O986" s="6"/>
      <c r="P986" s="6"/>
      <c r="Q986" s="6"/>
      <c r="R986" s="6"/>
      <c r="S986" s="6"/>
      <c r="T986" s="6"/>
      <c r="U986" s="6"/>
      <c r="V986" s="6"/>
      <c r="W986" s="6"/>
      <c r="X986" s="6"/>
      <c r="Y986" s="6"/>
      <c r="Z986" s="6"/>
    </row>
    <row r="987" spans="1:26" x14ac:dyDescent="0.35">
      <c r="A987" s="6"/>
      <c r="B987" s="6"/>
      <c r="C987" s="6"/>
      <c r="D987" s="6"/>
      <c r="E987" s="6"/>
      <c r="F987" s="6"/>
      <c r="G987" s="6"/>
      <c r="H987" s="6"/>
      <c r="I987" s="6"/>
      <c r="J987" s="6"/>
      <c r="K987" s="6"/>
      <c r="L987" s="6"/>
      <c r="M987" s="6"/>
      <c r="N987" s="6"/>
      <c r="O987" s="6"/>
      <c r="P987" s="6"/>
      <c r="Q987" s="6"/>
      <c r="R987" s="6"/>
      <c r="S987" s="6"/>
      <c r="T987" s="6"/>
      <c r="U987" s="6"/>
      <c r="V987" s="6"/>
      <c r="W987" s="6"/>
      <c r="X987" s="6"/>
      <c r="Y987" s="6"/>
      <c r="Z987" s="6"/>
    </row>
    <row r="988" spans="1:26" x14ac:dyDescent="0.35">
      <c r="A988" s="6"/>
      <c r="B988" s="6"/>
      <c r="C988" s="6"/>
      <c r="D988" s="6"/>
      <c r="E988" s="6"/>
      <c r="F988" s="6"/>
      <c r="G988" s="6"/>
      <c r="H988" s="6"/>
      <c r="I988" s="6"/>
      <c r="J988" s="6"/>
      <c r="K988" s="6"/>
      <c r="L988" s="6"/>
      <c r="M988" s="6"/>
      <c r="N988" s="6"/>
      <c r="O988" s="6"/>
      <c r="P988" s="6"/>
      <c r="Q988" s="6"/>
      <c r="R988" s="6"/>
      <c r="S988" s="6"/>
      <c r="T988" s="6"/>
      <c r="U988" s="6"/>
      <c r="V988" s="6"/>
      <c r="W988" s="6"/>
      <c r="X988" s="6"/>
      <c r="Y988" s="6"/>
      <c r="Z988" s="6"/>
    </row>
  </sheetData>
  <sheetProtection password="D0B7" sheet="1" objects="1" scenarios="1"/>
  <mergeCells count="17">
    <mergeCell ref="B43:D43"/>
    <mergeCell ref="B8:B9"/>
    <mergeCell ref="B10:B11"/>
    <mergeCell ref="B12:B13"/>
    <mergeCell ref="B17:B18"/>
    <mergeCell ref="B19:B20"/>
    <mergeCell ref="B21:B22"/>
    <mergeCell ref="B15:E15"/>
    <mergeCell ref="B26:E26"/>
    <mergeCell ref="B23:B24"/>
    <mergeCell ref="B28:B29"/>
    <mergeCell ref="B30:B31"/>
    <mergeCell ref="B2:E2"/>
    <mergeCell ref="B33:C33"/>
    <mergeCell ref="B38:C38"/>
    <mergeCell ref="B6:B7"/>
    <mergeCell ref="B4:E4"/>
  </mergeCells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_rels/item6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6.xml"/></Relationships>
</file>

<file path=customXml/_rels/item7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7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Service Document" ma:contentTypeID="0x010100C50F05A7ED30F54294ADC2B50AFA98D10093CFB8C4D806794C9F9A45B577D07C32" ma:contentTypeVersion="18" ma:contentTypeDescription="Custom service document" ma:contentTypeScope="" ma:versionID="b62f429328a97a86e609d2ddaa2f0d44">
  <xsd:schema xmlns:xsd="http://www.w3.org/2001/XMLSchema" xmlns:xs="http://www.w3.org/2001/XMLSchema" xmlns:p="http://schemas.microsoft.com/office/2006/metadata/properties" xmlns:ns2="78a9e8ab-f1c3-4d40-985a-93fd8ee92998" xmlns:ns3="0effdf57-8945-4ab5-a2a1-b358091f1326" targetNamespace="http://schemas.microsoft.com/office/2006/metadata/properties" ma:root="true" ma:fieldsID="15be3413dfc510d40caff3da2644a6d4" ns2:_="" ns3:_="">
    <xsd:import namespace="78a9e8ab-f1c3-4d40-985a-93fd8ee92998"/>
    <xsd:import namespace="0effdf57-8945-4ab5-a2a1-b358091f132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2:Retention" minOccurs="0"/>
                <xsd:element ref="ns2:DocumentStatus"/>
                <xsd:element ref="ns2:IsPublicDocument" minOccurs="0"/>
                <xsd:element ref="ns2:PublicDocumentUrl" minOccurs="0"/>
                <xsd:element ref="ns2:DisposalDate" minOccurs="0"/>
                <xsd:element ref="ns2:ffccade9da8a475ab8f1c108c3e23718" minOccurs="0"/>
                <xsd:element ref="ns2:TaxCatchAll" minOccurs="0"/>
                <xsd:element ref="ns2:TaxCatchAllLabel" minOccurs="0"/>
                <xsd:element ref="ns2:kedb2ff0ca1e408a99ab642b77c963a5" minOccurs="0"/>
                <xsd:element ref="ns2:m6f1b19d255b4c43ac68d7531f76a7f7" minOccurs="0"/>
                <xsd:element ref="ns2:gfbd317b6d45488ba6923c9499396db1" minOccurs="0"/>
                <xsd:element ref="ns2:l9b9e22c36cb44fca76c18eb4ce001f3" minOccurs="0"/>
                <xsd:element ref="ns2:f36226996675478285decb82353bbd3c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8a9e8ab-f1c3-4d40-985a-93fd8ee9299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etention" ma:index="11" nillable="true" ma:displayName="Retention" ma:default="2" ma:format="Dropdown" ma:internalName="Retention">
      <xsd:simpleType>
        <xsd:restriction base="dms:Choice">
          <xsd:enumeration value="2"/>
          <xsd:enumeration value="4"/>
          <xsd:enumeration value="10"/>
          <xsd:enumeration value="14"/>
          <xsd:enumeration value="50"/>
          <xsd:enumeration value="100"/>
        </xsd:restriction>
      </xsd:simpleType>
    </xsd:element>
    <xsd:element name="DocumentStatus" ma:index="12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IsPublicDocument" ma:index="13" nillable="true" ma:displayName="Is Public Document" ma:default="0" ma:internalName="IsPublicDocument">
      <xsd:simpleType>
        <xsd:restriction base="dms:Boolean"/>
      </xsd:simpleType>
    </xsd:element>
    <xsd:element name="PublicDocumentUrl" ma:index="14" nillable="true" ma:displayName="Public Document Url" ma:format="Hyperlink" ma:internalName="PublicDocumentUrl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DisposalDate" ma:index="15" nillable="true" ma:displayName="Disposal Date" ma:format="DateOnly" ma:internalName="DisposalDate">
      <xsd:simpleType>
        <xsd:restriction base="dms:DateTime"/>
      </xsd:simpleType>
    </xsd:element>
    <xsd:element name="ffccade9da8a475ab8f1c108c3e23718" ma:index="16" nillable="true" ma:taxonomy="true" ma:internalName="ffccade9da8a475ab8f1c108c3e23718" ma:taxonomyFieldName="WCCKeywords" ma:displayName="WCC Keywords" ma:readOnly="false" ma:default="" ma:fieldId="{ffccade9-da8a-475a-b8f1-c108c3e23718}" ma:taxonomyMulti="true" ma:sspId="3c45229e-f6e3-48e4-a132-9a8ab844bf52" ma:termSetId="568ed3e8-ebec-44f0-8274-1f9935843ef4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TaxCatchAll" ma:index="17" nillable="true" ma:displayName="Taxonomy Catch All Column" ma:hidden="true" ma:list="{2583722c-4594-4f2d-9a69-9dadc2637d69}" ma:internalName="TaxCatchAll" ma:showField="CatchAllData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8" nillable="true" ma:displayName="Taxonomy Catch All Column1" ma:hidden="true" ma:list="{2583722c-4594-4f2d-9a69-9dadc2637d69}" ma:internalName="TaxCatchAllLabel" ma:readOnly="true" ma:showField="CatchAllDataLabel" ma:web="78a9e8ab-f1c3-4d40-985a-93fd8ee9299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kedb2ff0ca1e408a99ab642b77c963a5" ma:index="20" ma:taxonomy="true" ma:internalName="kedb2ff0ca1e408a99ab642b77c963a5" ma:taxonomyFieldName="DocumentType" ma:displayName="Document Type" ma:default="5;#Standard|960ba701-3380-41b5-9bb0-3b6b58c1499e" ma:fieldId="{4edb2ff0-ca1e-408a-99ab-642b77c963a5}" ma:sspId="3c45229e-f6e3-48e4-a132-9a8ab844bf52" ma:termSetId="4c7cbf5b-2f37-45e9-9505-66c06b484fa9" ma:anchorId="1c0b3c5a-4fe6-493a-a3f8-00d416eaee13" ma:open="false" ma:isKeyword="false">
      <xsd:complexType>
        <xsd:sequence>
          <xsd:element ref="pc:Terms" minOccurs="0" maxOccurs="1"/>
        </xsd:sequence>
      </xsd:complexType>
    </xsd:element>
    <xsd:element name="m6f1b19d255b4c43ac68d7531f76a7f7" ma:index="22" ma:taxonomy="true" ma:internalName="m6f1b19d255b4c43ac68d7531f76a7f7" ma:taxonomyFieldName="ProtectiveMarking" ma:displayName="Protective Marking" ma:default="4;#Internal|8465cde6-4b72-409e-b614-8b2710298596" ma:fieldId="{66f1b19d-255b-4c43-ac68-d7531f76a7f7}" ma:sspId="3c45229e-f6e3-48e4-a132-9a8ab844bf52" ma:termSetId="b85a5083-0c1f-4ed1-96f9-f69f7a74ae76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gfbd317b6d45488ba6923c9499396db1" ma:index="24" nillable="true" ma:taxonomy="true" ma:internalName="gfbd317b6d45488ba6923c9499396db1" ma:taxonomyFieldName="WCCCoverage" ma:displayName="WCC Coverage" ma:default="" ma:fieldId="{0fbd317b-6d45-488b-a692-3c9499396db1}" ma:sspId="3c45229e-f6e3-48e4-a132-9a8ab844bf52" ma:termSetId="36b77bd1-2a0b-4c27-bc94-2ef379a2d059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l9b9e22c36cb44fca76c18eb4ce001f3" ma:index="26" ma:taxonomy="true" ma:internalName="l9b9e22c36cb44fca76c18eb4ce001f3" ma:taxonomyFieldName="WCCLanguage" ma:displayName="WCC Language" ma:default="3;#English|748e06bf-4d1a-4a4c-bcd9-5803f35d29e0" ma:fieldId="{59b9e22c-36cb-44fc-a76c-18eb4ce001f3}" ma:sspId="3c45229e-f6e3-48e4-a132-9a8ab844bf52" ma:termSetId="e2c544b9-e557-4b34-89fc-be38f6be3038" ma:anchorId="00000000-0000-0000-0000-000000000000" ma:open="true" ma:isKeyword="false">
      <xsd:complexType>
        <xsd:sequence>
          <xsd:element ref="pc:Terms" minOccurs="0" maxOccurs="1"/>
        </xsd:sequence>
      </xsd:complexType>
    </xsd:element>
    <xsd:element name="f36226996675478285decb82353bbd3c" ma:index="28" nillable="true" ma:taxonomy="true" ma:internalName="f36226996675478285decb82353bbd3c" ma:taxonomyFieldName="WCCSubject" ma:displayName="WCC Subject" ma:default="" ma:fieldId="{f3622699-6675-4782-85de-cb82353bbd3c}" ma:sspId="3c45229e-f6e3-48e4-a132-9a8ab844bf52" ma:termSetId="52df33d5-23b5-4507-b40a-dd717a04df16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SharedWithUsers" ma:index="3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3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effdf57-8945-4ab5-a2a1-b358091f1326" elementFormDefault="qualified">
    <xsd:import namespace="http://schemas.microsoft.com/office/2006/documentManagement/types"/>
    <xsd:import namespace="http://schemas.microsoft.com/office/infopath/2007/PartnerControls"/>
    <xsd:element name="MediaServiceAutoTags" ma:index="30" nillable="true" ma:displayName="Tags" ma:internalName="MediaServiceAutoTags" ma:readOnly="true">
      <xsd:simpleType>
        <xsd:restriction base="dms:Text"/>
      </xsd:simpleType>
    </xsd:element>
    <xsd:element name="MediaServiceOCR" ma:index="3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3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33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368e5df3-cb6d-43a2-bb19-51fc820bbd26" ContentTypeId="0x01010035C89CCD2483A2479FECC59E2E56452D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8a9e8ab-f1c3-4d40-985a-93fd8ee92998">
      <Value>15</Value>
      <Value>63</Value>
      <Value>3</Value>
      <Value>2</Value>
      <Value>1</Value>
      <Value>238</Value>
    </TaxCatchAll>
    <DocumentStatus xmlns="78a9e8ab-f1c3-4d40-985a-93fd8ee92998">Active</DocumentStatus>
    <_dlc_DocId xmlns="78a9e8ab-f1c3-4d40-985a-93fd8ee92998">WCCC-575-3677</_dlc_DocId>
    <_dlc_DocIdUrl xmlns="78a9e8ab-f1c3-4d40-985a-93fd8ee92998">
      <Url>http://edrm/hr/_layouts/DocIdRedir.aspx?ID=WCCC-575-3677</Url>
      <Description>WCCC-575-3677</Description>
    </_dlc_DocIdUrl>
    <f36226996675478285decb82353bbd3c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Human Resources</TermName>
          <TermId xmlns="http://schemas.microsoft.com/office/infopath/2007/PartnerControls">421b0156-6b0e-4cac-9573-4b6a6669526a</TermId>
        </TermInfo>
      </Terms>
    </f36226996675478285decb82353bbd3c>
    <DisposalDate xmlns="78a9e8ab-f1c3-4d40-985a-93fd8ee92998">2023-04-01T23:00:00+00:00</DisposalDate>
    <l9b9e22c36cb44fca76c18eb4ce001f3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English</TermName>
          <TermId xmlns="http://schemas.microsoft.com/office/infopath/2007/PartnerControls">f4583307-def8-4647-b7db-2a1d8f1f5719</TermId>
        </TermInfo>
      </Terms>
    </l9b9e22c36cb44fca76c18eb4ce001f3>
    <PublicDocumentUrl xmlns="78a9e8ab-f1c3-4d40-985a-93fd8ee92998">
      <Url>https://api.warwickshire.gov.uk/documents/WCCC-575-3677</Url>
      <Description>Link</Description>
    </PublicDocumentUrl>
    <gfbd317b6d45488ba6923c9499396db1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Warwickshire</TermName>
          <TermId xmlns="http://schemas.microsoft.com/office/infopath/2007/PartnerControls">ae50136a-0dd2-4024-b418-b2091d7c47d2</TermId>
        </TermInfo>
      </Terms>
    </gfbd317b6d45488ba6923c9499396db1>
    <m6f1b19d255b4c43ac68d7531f76a7f7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Public</TermName>
          <TermId xmlns="http://schemas.microsoft.com/office/infopath/2007/PartnerControls">05e63c81-95b9-45a0-a9c9-9bc316784073</TermId>
        </TermInfo>
      </Terms>
    </m6f1b19d255b4c43ac68d7531f76a7f7>
    <kedb2ff0ca1e408a99ab642b77c963a5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Guide</TermName>
          <TermId xmlns="http://schemas.microsoft.com/office/infopath/2007/PartnerControls">f7c85ebf-e50f-469e-9dde-377912e16d9f</TermId>
        </TermInfo>
      </Terms>
    </kedb2ff0ca1e408a99ab642b77c963a5>
    <ffccade9da8a475ab8f1c108c3e23718 xmlns="78a9e8ab-f1c3-4d40-985a-93fd8ee92998">
      <Terms xmlns="http://schemas.microsoft.com/office/infopath/2007/PartnerControls">
        <TermInfo xmlns="http://schemas.microsoft.com/office/infopath/2007/PartnerControls">
          <TermName xmlns="http://schemas.microsoft.com/office/infopath/2007/PartnerControls">Modern and flexible working</TermName>
          <TermId xmlns="http://schemas.microsoft.com/office/infopath/2007/PartnerControls">8f6e6f43-804f-43eb-b40e-02a2736aae39</TermId>
        </TermInfo>
      </Terms>
    </ffccade9da8a475ab8f1c108c3e23718>
    <IsPublicDocument xmlns="78a9e8ab-f1c3-4d40-985a-93fd8ee92998">true</IsPublicDocument>
    <Retention xmlns="78a9e8ab-f1c3-4d40-985a-93fd8ee92998">2</Retention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rporate" ma:contentTypeID="0x01010035C89CCD2483A2479FECC59E2E56452D009427A03C26254849B5EF8B9642C2B6B6" ma:contentTypeVersion="86" ma:contentTypeDescription="" ma:contentTypeScope="" ma:versionID="7382d38aeb498f3f0ea35d96d54b0141">
  <xsd:schema xmlns:xsd="http://www.w3.org/2001/XMLSchema" xmlns:xs="http://www.w3.org/2001/XMLSchema" xmlns:p="http://schemas.microsoft.com/office/2006/metadata/properties" xmlns:ns1="http://schemas.microsoft.com/sharepoint/v3" xmlns:ns2="db58f876-95e0-49c6-91d0-8e7480b07923" xmlns:ns3="202bf5da-38b9-4488-a525-8567ad9ffa60" targetNamespace="http://schemas.microsoft.com/office/2006/metadata/properties" ma:root="true" ma:fieldsID="3474cf187e03da87392425cb69a74855" ns1:_="" ns2:_="" ns3:_="">
    <xsd:import namespace="http://schemas.microsoft.com/sharepoint/v3"/>
    <xsd:import namespace="db58f876-95e0-49c6-91d0-8e7480b07923"/>
    <xsd:import namespace="202bf5da-38b9-4488-a525-8567ad9ffa60"/>
    <xsd:element name="properties">
      <xsd:complexType>
        <xsd:sequence>
          <xsd:element name="documentManagement">
            <xsd:complexType>
              <xsd:all>
                <xsd:element ref="ns2:Approver_x0028_s_x0029_" minOccurs="0"/>
                <xsd:element ref="ns3:TaxCatchAll" minOccurs="0"/>
                <xsd:element ref="ns3:TaxCatchAllLabel" minOccurs="0"/>
                <xsd:element ref="ns2:p74728458d774d52933435494d1025d8" minOccurs="0"/>
                <xsd:element ref="ns3:_dlc_DocId" minOccurs="0"/>
                <xsd:element ref="ns3:_dlc_DocIdUrl" minOccurs="0"/>
                <xsd:element ref="ns3:_dlc_DocIdPersistId" minOccurs="0"/>
                <xsd:element ref="ns2:p638553eefd44050b6b6e45ef74c803c" minOccurs="0"/>
                <xsd:element ref="ns2:o59add4030c047c89bd5998caae9662d" minOccurs="0"/>
                <xsd:element ref="ns2:WCC_x0020_Disposal_x0020_Date" minOccurs="0"/>
                <xsd:element ref="ns2:RetentionStarts" minOccurs="0"/>
                <xsd:element ref="ns2:SetDocumentType" minOccurs="0"/>
                <xsd:element ref="ns2:DocumentStatus"/>
                <xsd:element ref="ns1:_dlc_Exempt" minOccurs="0"/>
                <xsd:element ref="ns2:ReviewDate" minOccurs="0"/>
                <xsd:element ref="ns2:kf4ca89d09f0480889ccabff7fc6ee9b" minOccurs="0"/>
                <xsd:element ref="ns3:kcda1755ffd5425aafc66d6689a5558d" minOccurs="0"/>
                <xsd:element ref="ns2:ReviewersEmail" minOccurs="0"/>
                <xsd:element ref="ns2:d95c383c9a774e2b9bd7fdb68c5e0fc7" minOccurs="0"/>
                <xsd:element ref="ns2:DocSetName" minOccurs="0"/>
                <xsd:element ref="ns2:eb17d457039448a19415618ca7d78093" minOccurs="0"/>
                <xsd:element ref="ns1:_dlc_ExpireDate" minOccurs="0"/>
                <xsd:element ref="ns1:_dlc_ExpireDateSave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dlc_Exempt" ma:index="27" nillable="true" ma:displayName="Exempt from Policy" ma:hidden="true" ma:internalName="_dlc_Exempt" ma:readOnly="true">
      <xsd:simpleType>
        <xsd:restriction base="dms:Unknown"/>
      </xsd:simpleType>
    </xsd:element>
    <xsd:element name="_dlc_ExpireDate" ma:index="39" nillable="true" ma:displayName="Expiration Date" ma:description="" ma:hidden="true" ma:indexed="true" ma:internalName="_dlc_ExpireDate" ma:readOnly="true">
      <xsd:simpleType>
        <xsd:restriction base="dms:DateTime"/>
      </xsd:simpleType>
    </xsd:element>
    <xsd:element name="_dlc_ExpireDateSaved" ma:index="41" nillable="true" ma:displayName="Original Expiration Date" ma:hidden="true" ma:internalName="_dlc_ExpireDateSaved" ma:readOnly="true">
      <xsd:simpleType>
        <xsd:restriction base="dms:DateTim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58f876-95e0-49c6-91d0-8e7480b07923" elementFormDefault="qualified">
    <xsd:import namespace="http://schemas.microsoft.com/office/2006/documentManagement/types"/>
    <xsd:import namespace="http://schemas.microsoft.com/office/infopath/2007/PartnerControls"/>
    <xsd:element name="Approver_x0028_s_x0029_" ma:index="5" nillable="true" ma:displayName="Approvers" ma:description="Enter people or groups for workflow approval. Leave blank for manual approval." ma:list="UserInfo" ma:SearchPeopleOnly="false" ma:SharePointGroup="0" ma:internalName="Approver_x0028_s_x0029_" ma:showField="EMail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p74728458d774d52933435494d1025d8" ma:index="9" ma:taxonomy="true" ma:internalName="p74728458d774d52933435494d1025d8" ma:taxonomyFieldName="WCCLanguage" ma:displayName="WCC Language" ma:default="3;#English|f4583307-def8-4647-b7db-2a1d8f1f5719" ma:fieldId="{97472845-8d77-4d52-9334-35494d1025d8}" ma:sspId="368e5df3-cb6d-43a2-bb19-51fc820bbd26" ma:termSetId="5e1de944-eb9c-468e-96df-bff87281383f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p638553eefd44050b6b6e45ef74c803c" ma:index="14" ma:taxonomy="true" ma:internalName="p638553eefd44050b6b6e45ef74c803c" ma:taxonomyFieldName="ProtectiveMarking" ma:displayName="Protective Marking" ma:default="1;#Public|05e63c81-95b9-45a0-a9c9-9bc316784073" ma:fieldId="{9638553e-efd4-4050-b6b6-e45ef74c803c}" ma:sspId="368e5df3-cb6d-43a2-bb19-51fc820bbd26" ma:termSetId="1352ea01-7aec-4501-ba62-2b434532638c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o59add4030c047c89bd5998caae9662d" ma:index="18" ma:taxonomy="true" ma:internalName="o59add4030c047c89bd5998caae9662d" ma:taxonomyFieldName="DocumentType" ma:displayName="Document Type" ma:default="" ma:fieldId="{859add40-30c0-47c8-9bd5-998caae9662d}" ma:sspId="368e5df3-cb6d-43a2-bb19-51fc820bbd26" ma:termSetId="8647f897-84b4-4942-9ef1-4d807a153603" ma:anchorId="8e9d4368-3235-41eb-96a0-fa8d3cfe5a15" ma:open="false" ma:isKeyword="false">
      <xsd:complexType>
        <xsd:sequence>
          <xsd:element ref="pc:Terms" minOccurs="0" maxOccurs="1"/>
        </xsd:sequence>
      </xsd:complexType>
    </xsd:element>
    <xsd:element name="WCC_x0020_Disposal_x0020_Date" ma:index="20" nillable="true" ma:displayName="WCC Disposal Date" ma:format="DateOnly" ma:hidden="true" ma:internalName="WCC_x0020_Disposal_x0020_Date" ma:readOnly="false">
      <xsd:simpleType>
        <xsd:restriction base="dms:DateTime"/>
      </xsd:simpleType>
    </xsd:element>
    <xsd:element name="RetentionStarts" ma:index="23" nillable="true" ma:displayName="Retention Starts" ma:format="DateOnly" ma:hidden="true" ma:internalName="RetentionStarts" ma:readOnly="false">
      <xsd:simpleType>
        <xsd:restriction base="dms:DateTime"/>
      </xsd:simpleType>
    </xsd:element>
    <xsd:element name="SetDocumentType" ma:index="24" nillable="true" ma:displayName="Set Document Type" ma:hidden="true" ma:internalName="SetDocumentType" ma:readOnly="false">
      <xsd:simpleType>
        <xsd:restriction base="dms:Text">
          <xsd:maxLength value="255"/>
        </xsd:restriction>
      </xsd:simpleType>
    </xsd:element>
    <xsd:element name="DocumentStatus" ma:index="25" ma:displayName="Document Status" ma:default="Active" ma:format="Dropdown" ma:internalName="DocumentStatus">
      <xsd:simpleType>
        <xsd:restriction base="dms:Choice">
          <xsd:enumeration value="Active"/>
          <xsd:enumeration value="Archive"/>
        </xsd:restriction>
      </xsd:simpleType>
    </xsd:element>
    <xsd:element name="ReviewDate" ma:index="28" nillable="true" ma:displayName="Review Date" ma:description="12 month default. Amend if required." ma:format="DateOnly" ma:hidden="true" ma:internalName="ReviewDate" ma:readOnly="false">
      <xsd:simpleType>
        <xsd:restriction base="dms:DateTime"/>
      </xsd:simpleType>
    </xsd:element>
    <xsd:element name="kf4ca89d09f0480889ccabff7fc6ee9b" ma:index="29" nillable="true" ma:taxonomy="true" ma:internalName="kf4ca89d09f0480889ccabff7fc6ee9b" ma:taxonomyFieldName="TeamOwner" ma:displayName="Team Owner" ma:readOnly="false" ma:default="" ma:fieldId="{4f4ca89d-09f0-4808-89cc-abff7fc6ee9b}" ma:sspId="368e5df3-cb6d-43a2-bb19-51fc820bbd26" ma:termSetId="ccfcc116-0498-407d-9a1e-71e62c5d981d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ReviewersEmail" ma:index="33" nillable="true" ma:displayName="Reviewers" ma:hidden="true" ma:list="UserInfo" ma:SearchPeopleOnly="false" ma:SharePointGroup="0" ma:internalName="ReviewersEmail" ma:readOnly="false" ma:showField="ImnNam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d95c383c9a774e2b9bd7fdb68c5e0fc7" ma:index="34" nillable="true" ma:taxonomy="true" ma:internalName="d95c383c9a774e2b9bd7fdb68c5e0fc7" ma:taxonomyFieldName="WCCCoverage" ma:displayName="WCC Coverage" ma:readOnly="false" ma:default="2;#Warwickshire|ae50136a-0dd2-4024-b418-b2091d7c47d2" ma:fieldId="{d95c383c-9a77-4e2b-9bd7-fdb68c5e0fc7}" ma:sspId="368e5df3-cb6d-43a2-bb19-51fc820bbd26" ma:termSetId="34c6b9d9-bf88-4093-a228-0eee54b9ec02" ma:anchorId="00000000-0000-0000-0000-000000000000" ma:open="false" ma:isKeyword="false">
      <xsd:complexType>
        <xsd:sequence>
          <xsd:element ref="pc:Terms" minOccurs="0" maxOccurs="1"/>
        </xsd:sequence>
      </xsd:complexType>
    </xsd:element>
    <xsd:element name="DocSetName" ma:index="36" nillable="true" ma:displayName="Doc Set Name" ma:hidden="true" ma:internalName="DocSetName" ma:readOnly="false">
      <xsd:simpleType>
        <xsd:restriction base="dms:Text">
          <xsd:maxLength value="20"/>
        </xsd:restriction>
      </xsd:simpleType>
    </xsd:element>
    <xsd:element name="eb17d457039448a19415618ca7d78093" ma:index="37" nillable="true" ma:taxonomy="true" ma:internalName="eb17d457039448a19415618ca7d78093" ma:taxonomyFieldName="WCCKeywords" ma:displayName="WCC Keywords" ma:readOnly="false" ma:default="" ma:fieldId="{eb17d457-0394-48a1-9415-618ca7d78093}" ma:taxonomyMulti="true" ma:sspId="368e5df3-cb6d-43a2-bb19-51fc820bbd26" ma:termSetId="7ae2ebee-107a-4276-8494-f2c696c29616" ma:anchorId="00000000-0000-0000-0000-000000000000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2bf5da-38b9-4488-a525-8567ad9ffa60" elementFormDefault="qualified">
    <xsd:import namespace="http://schemas.microsoft.com/office/2006/documentManagement/types"/>
    <xsd:import namespace="http://schemas.microsoft.com/office/infopath/2007/PartnerControls"/>
    <xsd:element name="TaxCatchAll" ma:index="7" nillable="true" ma:displayName="Taxonomy Catch All Column" ma:description="" ma:hidden="true" ma:list="{3275e8c1-acf4-4b16-9d23-46eb96c73ed3}" ma:internalName="TaxCatchAll" ma:showField="CatchAllData" ma:web="3c874734-995e-44c4-a34b-7b5cbade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8" nillable="true" ma:displayName="Taxonomy Catch All Column1" ma:description="" ma:hidden="true" ma:list="{3275e8c1-acf4-4b16-9d23-46eb96c73ed3}" ma:internalName="TaxCatchAllLabel" ma:readOnly="true" ma:showField="CatchAllDataLabel" ma:web="3c874734-995e-44c4-a34b-7b5cbade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_dlc_DocId" ma:index="11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12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3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kcda1755ffd5425aafc66d6689a5558d" ma:index="31" nillable="true" ma:taxonomy="true" ma:internalName="kcda1755ffd5425aafc66d6689a5558d" ma:taxonomyFieldName="WCCSubject" ma:displayName="WCC Subject" ma:readOnly="false" ma:default="" ma:fieldId="{4cda1755-ffd5-425a-afc6-6d6689a5558d}" ma:sspId="368e5df3-cb6d-43a2-bb19-51fc820bbd26" ma:termSetId="6e1a3901-a705-413c-aa2a-8c500dc02424" ma:anchorId="00000000-0000-0000-0000-000000000000" ma:open="false" ma:isKeyword="false">
      <xsd:complexType>
        <xsd:sequence>
          <xsd:element ref="pc:Terms" minOccurs="0" maxOccurs="1"/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15" ma:displayName="Content Type"/>
        <xsd:element ref="dc:title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6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7.xml><?xml version="1.0" encoding="utf-8"?>
<?mso-contentType ?>
<Policy xmlns:p="office.server.policy" xmlns="office.server.policy" id="" local="true">
  <Name>Corporate</Name>
  <Description/>
  <Statement/>
  <PolicyItems>
    <PolicyItem featureId="Microsoft.Office.RecordsManagement.PolicyFeatures.Expiration" staticId="0x01010035C89CCD2483A2479FECC59E2E56452D00E53E4C0FE5E82A48A500E89033CFD0E8|-626270482" UniqueId="87efd526-1876-4608-a91e-f3abbace1619">
      <Name>Retention</Name>
      <Description>Automatic scheduling of content for processing, and performing a retention action on content that has reached its due date.</Description>
      <CustomData>
        <Schedules nextStageId="3">
          <Schedule type="Default">
            <stages>
              <data stageId="1" recur="true" offset="1" unit="days">
                <formula id="Microsoft.Office.RecordsManagement.PolicyFeatures.Expiration.Formula.BuiltIn">
                  <number>0</number>
                  <property>WCC_x0020_Disposal_x0020_Date</property>
                  <propertyId>9ea57d62-0549-4e65-a581-55f823dbf45c</propertyId>
                  <period>days</period>
                </formula>
                <action type="workflow" id="20aaa40d-9334-4c86-9f2f-dd3952d76cd7"/>
              </data>
              <data stageId="2">
                <formula id="Microsoft.Office.RecordsManagement.PolicyFeatures.Expiration.Formula.BuiltIn">
                  <number>30</number>
                  <property>WCC_x0020_Disposal_x0020_Date</property>
                  <propertyId>9ea57d62-0549-4e65-a581-55f823dbf45c</propertyId>
                  <period>days</period>
                </formula>
                <action type="action" id="Microsoft.Office.RecordsManagement.PolicyFeatures.Expiration.Action.MoveToRecycleBin"/>
              </data>
            </stages>
          </Schedule>
        </Schedules>
      </CustomData>
    </PolicyItem>
    <PolicyItem featureId="Microsoft.Office.RecordsManagement.PolicyFeatures.PolicyAudit" staticId="0x01010035C89CCD2483A2479FECC59E2E56452D00E53E4C0FE5E82A48A500E89033CFD0E8|8138272" UniqueId="64e1e252-fd74-4788-9841-1ef65dae4869">
      <Name>Auditing</Name>
      <Description>Audits user actions on documents and list items to the Audit Log.</Description>
      <CustomData>
        <Audit>
          <Update/>
          <View/>
          <CheckInOut/>
          <MoveCopy/>
          <DeleteRestore/>
        </Audit>
      </CustomData>
    </PolicyItem>
  </PolicyItems>
</Policy>
</file>

<file path=customXml/itemProps1.xml><?xml version="1.0" encoding="utf-8"?>
<ds:datastoreItem xmlns:ds="http://schemas.openxmlformats.org/officeDocument/2006/customXml" ds:itemID="{010B1D9C-5CF4-4E80-A2DA-BB8794F08E60}"/>
</file>

<file path=customXml/itemProps2.xml><?xml version="1.0" encoding="utf-8"?>
<ds:datastoreItem xmlns:ds="http://schemas.openxmlformats.org/officeDocument/2006/customXml" ds:itemID="{411BF935-B79C-4A35-890A-C6E5566C0563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0DC6433B-2C48-4526-90F6-54EA03FF037F}">
  <ds:schemaRefs>
    <ds:schemaRef ds:uri="202bf5da-38b9-4488-a525-8567ad9ffa60"/>
    <ds:schemaRef ds:uri="http://schemas.microsoft.com/office/2006/documentManagement/types"/>
    <ds:schemaRef ds:uri="db58f876-95e0-49c6-91d0-8e7480b07923"/>
    <ds:schemaRef ds:uri="http://purl.org/dc/dcmitype/"/>
    <ds:schemaRef ds:uri="http://schemas.microsoft.com/office/2006/metadata/properti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B1C0F07F-C896-4C6E-881B-A5D442268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db58f876-95e0-49c6-91d0-8e7480b07923"/>
    <ds:schemaRef ds:uri="202bf5da-38b9-4488-a525-8567ad9ffa6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0D66501C-BD3F-4D2D-B4D9-BBD7CC961EE2}">
  <ds:schemaRefs>
    <ds:schemaRef ds:uri="http://schemas.microsoft.com/sharepoint/v3/contenttype/forms"/>
  </ds:schemaRefs>
</ds:datastoreItem>
</file>

<file path=customXml/itemProps6.xml><?xml version="1.0" encoding="utf-8"?>
<ds:datastoreItem xmlns:ds="http://schemas.openxmlformats.org/officeDocument/2006/customXml" ds:itemID="{57AA3B62-9A21-4951-915B-F04C17465626}"/>
</file>

<file path=customXml/itemProps7.xml><?xml version="1.0" encoding="utf-8"?>
<ds:datastoreItem xmlns:ds="http://schemas.openxmlformats.org/officeDocument/2006/customXml" ds:itemID="{EC5B3476-4B7A-4820-AF20-319F208EBF3E}">
  <ds:schemaRefs>
    <ds:schemaRef ds:uri="office.server.policy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Annual Leave Calculator</vt:lpstr>
      <vt:lpstr>Calculator</vt:lpstr>
      <vt:lpstr>Annual Leave in Hours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WCC_Annual_Leave_Calculator_for_FTC</dc:title>
  <dc:creator>Rebecca Sarchet</dc:creator>
  <cp:lastModifiedBy>Julia Adams</cp:lastModifiedBy>
  <cp:lastPrinted>2017-12-15T14:27:01Z</cp:lastPrinted>
  <dcterms:created xsi:type="dcterms:W3CDTF">2017-12-15T13:33:10Z</dcterms:created>
  <dcterms:modified xsi:type="dcterms:W3CDTF">2020-09-30T10:56:59Z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0x010100C50F05A7ED30F54294ADC2B50AFA98D10093CFB8C4D806794C9F9A45B577D07C32</vt:lpwstr>
  </property>
  <property fmtid="{D5CDD505-2E9C-101B-9397-08002B2CF9AE}" pid="3" name="_dlc_policyId">
    <vt:lpwstr>0x01010035C89CCD2483A2479FECC59E2E56452D00E53E4C0FE5E82A48A500E89033CFD0E8|-626270482</vt:lpwstr>
  </property>
  <property fmtid="{D5CDD505-2E9C-101B-9397-08002B2CF9AE}" pid="4" name="ItemRetentionFormula">
    <vt:lpwstr>&lt;formula id="Microsoft.Office.RecordsManagement.PolicyFeatures.Expiration.Formula.BuiltIn"&gt;&lt;number&gt;0&lt;/number&gt;&lt;property&gt;WCC_x005f_x0020_Disposal_x005f_x0020_Date&lt;/property&gt;&lt;propertyId&gt;9ea57d62-0549-4e65-a581-55f823dbf45c&lt;/propertyId&gt;&lt;period&gt;days&lt;/period&gt;&lt;/formula&gt;</vt:lpwstr>
  </property>
  <property fmtid="{D5CDD505-2E9C-101B-9397-08002B2CF9AE}" pid="5" name="_dlc_DocIdItemGuid">
    <vt:lpwstr>86155066-1843-4fbe-b85a-36e430ac614f</vt:lpwstr>
  </property>
  <property fmtid="{D5CDD505-2E9C-101B-9397-08002B2CF9AE}" pid="6" name="WCCCoverage">
    <vt:lpwstr>2;#Warwickshire|ae50136a-0dd2-4024-b418-b2091d7c47d2</vt:lpwstr>
  </property>
  <property fmtid="{D5CDD505-2E9C-101B-9397-08002B2CF9AE}" pid="7" name="ProtectiveMarking">
    <vt:lpwstr>1;#Public|05e63c81-95b9-45a0-a9c9-9bc316784073</vt:lpwstr>
  </property>
  <property fmtid="{D5CDD505-2E9C-101B-9397-08002B2CF9AE}" pid="8" name="WCCLanguage">
    <vt:lpwstr>3;#English|f4583307-def8-4647-b7db-2a1d8f1f5719</vt:lpwstr>
  </property>
  <property fmtid="{D5CDD505-2E9C-101B-9397-08002B2CF9AE}" pid="9" name="WCCKeywords">
    <vt:lpwstr>238;#Modern and flexible working|8f6e6f43-804f-43eb-b40e-02a2736aae39</vt:lpwstr>
  </property>
  <property fmtid="{D5CDD505-2E9C-101B-9397-08002B2CF9AE}" pid="10" name="TeamOwner">
    <vt:lpwstr>62;#Human Resources|3a949e67-fb21-46a7-b233-3d9cb43e12c2</vt:lpwstr>
  </property>
  <property fmtid="{D5CDD505-2E9C-101B-9397-08002B2CF9AE}" pid="11" name="WCCSubject">
    <vt:lpwstr>63;#Human Resources|421b0156-6b0e-4cac-9573-4b6a6669526a</vt:lpwstr>
  </property>
  <property fmtid="{D5CDD505-2E9C-101B-9397-08002B2CF9AE}" pid="12" name="DocumentType">
    <vt:lpwstr>15;#Guide|f7c85ebf-e50f-469e-9dde-377912e16d9f</vt:lpwstr>
  </property>
  <property fmtid="{D5CDD505-2E9C-101B-9397-08002B2CF9AE}" pid="13" name="WorkflowChangePath">
    <vt:lpwstr>45b25a47-0c09-4031-a9ac-ac5cc7ef8fad,5;45b25a47-0c09-4031-a9ac-ac5cc7ef8fad,5;45b25a47-0c09-4031-a9ac-ac5cc7ef8fad,8;45b25a47-0c09-4031-a9ac-ac5cc7ef8fad,8;</vt:lpwstr>
  </property>
  <property fmtid="{D5CDD505-2E9C-101B-9397-08002B2CF9AE}" pid="14" name="Order">
    <vt:r8>367700</vt:r8>
  </property>
</Properties>
</file>