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FA\Closedown\2025-2026\Accounts\Notes to the Accounts\Members Allowances\Draft Web pages\"/>
    </mc:Choice>
  </mc:AlternateContent>
  <xr:revisionPtr revIDLastSave="0" documentId="13_ncr:1_{97382A69-60D4-45CE-96B6-F86C300CBE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1" l="1"/>
  <c r="E12" i="1"/>
  <c r="E11" i="1"/>
  <c r="E13" i="1"/>
  <c r="E14" i="1"/>
  <c r="E16" i="1"/>
  <c r="E18" i="1"/>
  <c r="E19" i="1"/>
  <c r="E20" i="1"/>
  <c r="E23" i="1"/>
  <c r="E24" i="1"/>
</calcChain>
</file>

<file path=xl/sharedStrings.xml><?xml version="1.0" encoding="utf-8"?>
<sst xmlns="http://schemas.openxmlformats.org/spreadsheetml/2006/main" count="37" uniqueCount="30">
  <si>
    <t>Councillor</t>
  </si>
  <si>
    <t xml:space="preserve">Representing </t>
  </si>
  <si>
    <t>Travel &amp; Subsistence</t>
  </si>
  <si>
    <t>£</t>
  </si>
  <si>
    <t>Total</t>
  </si>
  <si>
    <t xml:space="preserve">Co-opted Independent </t>
  </si>
  <si>
    <t>Reimbursement (£)</t>
  </si>
  <si>
    <t>Warwickshire County Council</t>
  </si>
  <si>
    <t>Warwick District Council</t>
  </si>
  <si>
    <t>Stratford on Avon District Council</t>
  </si>
  <si>
    <t>Nuneaton &amp; Bedworth Borough Council</t>
  </si>
  <si>
    <t>North Warwickshire Borough Council</t>
  </si>
  <si>
    <t>Rugby Borough Council</t>
  </si>
  <si>
    <t>Staffing and Administration costs (printing, webcasting, etc.)</t>
  </si>
  <si>
    <t>Member Expenses (this includes cost of annual conference, training etc but also individual expenses claims as shown below).</t>
  </si>
  <si>
    <t>These expenses are paid by Warwickshire County Council and reimbursed as a grant from the Home Office. Any Warwickshire County Council Members payments are also included in the Members Allowances Table as appropriate.</t>
  </si>
  <si>
    <t>Ray Jarvis</t>
  </si>
  <si>
    <t>Andrew Davies</t>
  </si>
  <si>
    <t>Natalie Gist</t>
  </si>
  <si>
    <t>Jim Sinnott</t>
  </si>
  <si>
    <t>Warwickshire Police and Crime Panel 2025/26</t>
  </si>
  <si>
    <t>Claire Edwards</t>
  </si>
  <si>
    <t>Kath Price</t>
  </si>
  <si>
    <t>Cliff Brown</t>
  </si>
  <si>
    <t>Stuart Green</t>
  </si>
  <si>
    <t>Keith Kondakor</t>
  </si>
  <si>
    <t>Jan Matecki</t>
  </si>
  <si>
    <t>Adrian Warwick</t>
  </si>
  <si>
    <t>Sue Gill</t>
  </si>
  <si>
    <t>WCC administers the Panel and receives a grant from the Home Office towards the cost of administration of the Panel. This was £63,420-00 for 2025/26. A separate list of member expenses is also listed.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</si>
</sst>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£&quot;#,##0;[Red]\-&quot;£&quot;#,##0"/>
    <numFmt numFmtId="8" formatCode="&quot;£&quot;#,##0.00;[Red]\-&quot;£&quot;#,##0.00"/>
    <numFmt numFmtId="43" formatCode="_-* #,##0.00_-;\-* #,##0.00_-;_-* &quot;-&quot;??_-;_-@_-"/>
  </numFmts>
  <fonts count="8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43" fontId="4" fillId="0" borderId="9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3" fontId="4" fillId="0" borderId="4" xfId="1" applyFont="1" applyFill="1" applyBorder="1" applyAlignment="1">
      <alignment horizontal="right" vertical="center" wrapText="1"/>
    </xf>
    <xf numFmtId="4" fontId="4" fillId="0" borderId="4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2" fontId="4" fillId="0" borderId="4" xfId="0" applyNumberFormat="1" applyFont="1" applyBorder="1" applyAlignment="1">
      <alignment horizontal="right" vertical="center" wrapText="1"/>
    </xf>
    <xf numFmtId="43" fontId="4" fillId="2" borderId="4" xfId="1" applyFont="1" applyFill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8" fontId="7" fillId="0" borderId="5" xfId="0" applyNumberFormat="1" applyFont="1" applyBorder="1" applyAlignment="1">
      <alignment horizontal="center" vertical="center" wrapText="1"/>
    </xf>
    <xf numFmtId="6" fontId="5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6"/>
  <sheetViews>
    <sheetView tabSelected="1" workbookViewId="0">
      <selection activeCell="D6" sqref="D6:D7"/>
    </sheetView>
  </sheetViews>
  <sheetFormatPr defaultRowHeight="15" x14ac:dyDescent="0.2"/>
  <cols>
    <col min="2" max="2" width="22.77734375" customWidth="1"/>
    <col min="3" max="3" width="34.109375" customWidth="1"/>
    <col min="4" max="4" width="16.5546875" customWidth="1"/>
    <col min="5" max="5" width="10.21875" customWidth="1"/>
  </cols>
  <sheetData>
    <row r="2" spans="2:5" ht="15.75" x14ac:dyDescent="0.2">
      <c r="B2" s="1" t="s">
        <v>20</v>
      </c>
    </row>
    <row r="4" spans="2:5" ht="48" customHeight="1" x14ac:dyDescent="0.2">
      <c r="B4" s="21" t="s">
        <v>29</v>
      </c>
      <c r="C4" s="21"/>
      <c r="D4" s="21"/>
      <c r="E4" s="21"/>
    </row>
    <row r="5" spans="2:5" ht="15.75" thickBot="1" x14ac:dyDescent="0.25"/>
    <row r="6" spans="2:5" ht="15.75" customHeight="1" thickBot="1" x14ac:dyDescent="0.25">
      <c r="B6" s="22" t="s">
        <v>13</v>
      </c>
      <c r="C6" s="23"/>
      <c r="D6" s="18">
        <v>60142.17</v>
      </c>
      <c r="E6" s="19"/>
    </row>
    <row r="7" spans="2:5" ht="28.5" customHeight="1" thickBot="1" x14ac:dyDescent="0.25">
      <c r="B7" s="22" t="s">
        <v>14</v>
      </c>
      <c r="C7" s="23"/>
      <c r="D7" s="18">
        <v>3249.38</v>
      </c>
      <c r="E7" s="19"/>
    </row>
    <row r="8" spans="2:5" ht="15.75" thickBot="1" x14ac:dyDescent="0.25"/>
    <row r="9" spans="2:5" ht="30" x14ac:dyDescent="0.2">
      <c r="B9" s="24" t="s">
        <v>0</v>
      </c>
      <c r="C9" s="24" t="s">
        <v>1</v>
      </c>
      <c r="D9" s="2" t="s">
        <v>2</v>
      </c>
      <c r="E9" s="2" t="s">
        <v>4</v>
      </c>
    </row>
    <row r="10" spans="2:5" ht="15.75" thickBot="1" x14ac:dyDescent="0.25">
      <c r="B10" s="25"/>
      <c r="C10" s="25"/>
      <c r="D10" s="3" t="s">
        <v>3</v>
      </c>
      <c r="E10" s="3" t="s">
        <v>3</v>
      </c>
    </row>
    <row r="11" spans="2:5" ht="15.75" thickBot="1" x14ac:dyDescent="0.25">
      <c r="B11" s="9" t="s">
        <v>23</v>
      </c>
      <c r="C11" s="10" t="s">
        <v>7</v>
      </c>
      <c r="D11" s="11">
        <v>668.25</v>
      </c>
      <c r="E11" s="11">
        <f t="shared" ref="E11:E20" si="0">+D11</f>
        <v>668.25</v>
      </c>
    </row>
    <row r="12" spans="2:5" ht="15.75" thickBot="1" x14ac:dyDescent="0.25">
      <c r="B12" s="9" t="s">
        <v>24</v>
      </c>
      <c r="C12" s="10" t="s">
        <v>7</v>
      </c>
      <c r="D12" s="15"/>
      <c r="E12" s="11">
        <f>D12</f>
        <v>0</v>
      </c>
    </row>
    <row r="13" spans="2:5" ht="15.75" thickBot="1" x14ac:dyDescent="0.25">
      <c r="B13" s="9" t="s">
        <v>25</v>
      </c>
      <c r="C13" s="10" t="s">
        <v>7</v>
      </c>
      <c r="D13" s="11">
        <v>272.3</v>
      </c>
      <c r="E13" s="11">
        <f t="shared" si="0"/>
        <v>272.3</v>
      </c>
    </row>
    <row r="14" spans="2:5" ht="15.75" thickBot="1" x14ac:dyDescent="0.25">
      <c r="B14" s="9" t="s">
        <v>26</v>
      </c>
      <c r="C14" s="10" t="s">
        <v>7</v>
      </c>
      <c r="D14" s="15"/>
      <c r="E14" s="11">
        <f t="shared" si="0"/>
        <v>0</v>
      </c>
    </row>
    <row r="15" spans="2:5" ht="15.75" thickBot="1" x14ac:dyDescent="0.25">
      <c r="B15" s="9" t="s">
        <v>27</v>
      </c>
      <c r="C15" s="10" t="s">
        <v>7</v>
      </c>
      <c r="D15" s="11">
        <v>72</v>
      </c>
      <c r="E15" s="11">
        <f t="shared" si="0"/>
        <v>72</v>
      </c>
    </row>
    <row r="16" spans="2:5" ht="15.75" thickBot="1" x14ac:dyDescent="0.25">
      <c r="B16" s="9" t="s">
        <v>19</v>
      </c>
      <c r="C16" s="10" t="s">
        <v>8</v>
      </c>
      <c r="D16" s="15"/>
      <c r="E16" s="11">
        <f t="shared" si="0"/>
        <v>0</v>
      </c>
    </row>
    <row r="17" spans="2:5" ht="15.75" thickBot="1" x14ac:dyDescent="0.25">
      <c r="B17" s="9" t="s">
        <v>18</v>
      </c>
      <c r="C17" s="10" t="s">
        <v>9</v>
      </c>
      <c r="D17" s="15"/>
      <c r="E17" s="11"/>
    </row>
    <row r="18" spans="2:5" ht="15.75" thickBot="1" x14ac:dyDescent="0.25">
      <c r="B18" s="9" t="s">
        <v>22</v>
      </c>
      <c r="C18" s="10" t="s">
        <v>10</v>
      </c>
      <c r="D18" s="15"/>
      <c r="E18" s="11">
        <f t="shared" si="0"/>
        <v>0</v>
      </c>
    </row>
    <row r="19" spans="2:5" ht="15.75" thickBot="1" x14ac:dyDescent="0.25">
      <c r="B19" s="9" t="s">
        <v>16</v>
      </c>
      <c r="C19" s="10" t="s">
        <v>11</v>
      </c>
      <c r="D19" s="15"/>
      <c r="E19" s="11">
        <f t="shared" si="0"/>
        <v>0</v>
      </c>
    </row>
    <row r="20" spans="2:5" ht="15.75" thickBot="1" x14ac:dyDescent="0.25">
      <c r="B20" s="9" t="s">
        <v>21</v>
      </c>
      <c r="C20" s="10" t="s">
        <v>12</v>
      </c>
      <c r="D20" s="15"/>
      <c r="E20" s="11">
        <f t="shared" si="0"/>
        <v>0</v>
      </c>
    </row>
    <row r="21" spans="2:5" ht="15.75" thickBot="1" x14ac:dyDescent="0.25">
      <c r="B21" s="16"/>
      <c r="C21" s="4"/>
      <c r="D21" s="6"/>
      <c r="E21" s="6"/>
    </row>
    <row r="22" spans="2:5" ht="30.75" thickBot="1" x14ac:dyDescent="0.25">
      <c r="B22" s="17" t="s">
        <v>5</v>
      </c>
      <c r="C22" s="5" t="s">
        <v>6</v>
      </c>
      <c r="D22" s="7" t="s">
        <v>2</v>
      </c>
      <c r="E22" s="8" t="s">
        <v>4</v>
      </c>
    </row>
    <row r="23" spans="2:5" ht="15.75" thickBot="1" x14ac:dyDescent="0.25">
      <c r="B23" s="9" t="s">
        <v>17</v>
      </c>
      <c r="C23" s="10">
        <v>999.96</v>
      </c>
      <c r="D23" s="14">
        <v>37.799999999999997</v>
      </c>
      <c r="E23" s="13">
        <f>+D23+C23</f>
        <v>1037.76</v>
      </c>
    </row>
    <row r="24" spans="2:5" ht="15.75" thickBot="1" x14ac:dyDescent="0.25">
      <c r="B24" s="9" t="s">
        <v>28</v>
      </c>
      <c r="C24" s="12">
        <v>783.3</v>
      </c>
      <c r="D24" s="11"/>
      <c r="E24" s="11">
        <f>+D24+C24</f>
        <v>783.3</v>
      </c>
    </row>
    <row r="26" spans="2:5" ht="51" customHeight="1" x14ac:dyDescent="0.2">
      <c r="B26" s="20" t="s">
        <v>15</v>
      </c>
      <c r="C26" s="20"/>
      <c r="D26" s="20"/>
      <c r="E26" s="20"/>
    </row>
  </sheetData>
  <mergeCells count="6">
    <mergeCell ref="B26:E26"/>
    <mergeCell ref="B4:E4"/>
    <mergeCell ref="B6:C6"/>
    <mergeCell ref="B7:C7"/>
    <mergeCell ref="B9:B10"/>
    <mergeCell ref="C9:C10"/>
  </mergeCells>
  <phoneticPr fontId="6" type="noConversion"/>
  <pageMargins left="0.70866141732283472" right="0.70866141732283472" top="0.35433070866141736" bottom="0.35433070866141736" header="0.31496062992125984" footer="0.31496062992125984"/>
  <pageSetup paperSize="9" fitToHeight="0" orientation="landscape" r:id="rId1"/>
  <headerFooter>
    <oddFooter>&amp;C&amp;1#&amp;"Calibri"&amp;10&amp;K000000OFFICIAL</oddFooter>
  </headerFooter>
  <ignoredErrors>
    <ignoredError sqref="E1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fc3ff7601daed573f18e442d0e85344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b93dae620254e26b46d53f06b463f9a8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3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5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Finance</TermName>
          <TermId xmlns="http://schemas.microsoft.com/office/infopath/2007/PartnerControls">e2e40758-65d6-4d8c-b876-c061ef1bd5da</TermId>
        </TermInfo>
      </Terms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8</Value>
      <Value>7</Value>
    </TaxCatchAll>
    <_dlc_DocId xmlns="78a9e8ab-f1c3-4d40-985a-93fd8ee92998">WCCC-428063900-2221</_dlc_DocId>
    <_dlc_DocIdUrl xmlns="78a9e8ab-f1c3-4d40-985a-93fd8ee92998">
      <Url>https://warwickshiregovuk.sharepoint.com/sites/edrm-FI/_layouts/15/DocIdRedir.aspx?ID=WCCC-428063900-2221</Url>
      <Description>WCCC-428063900-2221</Description>
    </_dlc_DocIdUrl>
  </documentManagement>
</p:properties>
</file>

<file path=customXml/itemProps1.xml><?xml version="1.0" encoding="utf-8"?>
<ds:datastoreItem xmlns:ds="http://schemas.openxmlformats.org/officeDocument/2006/customXml" ds:itemID="{3D12AEE9-A96C-4BF2-930C-62CA4D7EE5F2}"/>
</file>

<file path=customXml/itemProps2.xml><?xml version="1.0" encoding="utf-8"?>
<ds:datastoreItem xmlns:ds="http://schemas.openxmlformats.org/officeDocument/2006/customXml" ds:itemID="{17BBAB75-9917-4614-A216-707F8B58C9F1}"/>
</file>

<file path=customXml/itemProps3.xml><?xml version="1.0" encoding="utf-8"?>
<ds:datastoreItem xmlns:ds="http://schemas.openxmlformats.org/officeDocument/2006/customXml" ds:itemID="{F90CFAC1-D9F5-44E0-87EE-168CF40191A7}"/>
</file>

<file path=customXml/itemProps4.xml><?xml version="1.0" encoding="utf-8"?>
<ds:datastoreItem xmlns:ds="http://schemas.openxmlformats.org/officeDocument/2006/customXml" ds:itemID="{7EAB1F27-1DC7-4563-B9F0-6A7475D6DC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NAVDIP SODHI</dc:creator>
  <cp:lastModifiedBy>Emma Cleaver</cp:lastModifiedBy>
  <cp:lastPrinted>2019-06-10T14:58:18Z</cp:lastPrinted>
  <dcterms:created xsi:type="dcterms:W3CDTF">2017-04-06T14:09:29Z</dcterms:created>
  <dcterms:modified xsi:type="dcterms:W3CDTF">2026-07-24T14:31:34Z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2023-07-05T08:31:18Z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cb001118-c450-4b30-858f-25e096de675b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499eaf1b-f8a7-4545-a40c-47d8392cd53c</vt:lpwstr>
  </property>
  <property fmtid="{D5CDD505-2E9C-101B-9397-08002B2CF9AE}" pid="11" name="DocumentType">
    <vt:lpwstr>3;#Standard|960ba701-3380-41b5-9bb0-3b6b58c1499e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>8;#Finance|e2e40758-65d6-4d8c-b876-c061ef1bd5da</vt:lpwstr>
  </property>
  <property fmtid="{D5CDD505-2E9C-101B-9397-08002B2CF9AE}" pid="16" name="WCCSubject">
    <vt:lpwstr/>
  </property>
</Properties>
</file>