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:\CFA\Closedown\2024-2025\Accounts\Notes to the Accounts\Members Allowances\Draft Web Pages\"/>
    </mc:Choice>
  </mc:AlternateContent>
  <xr:revisionPtr revIDLastSave="2" documentId="13_ncr:1_{F049F67C-754D-4AA9-B4FA-4853362EC77E}" xr6:coauthVersionLast="47" xr6:coauthVersionMax="47" xr10:uidLastSave="{44BA7944-048C-4DCC-BBFB-2A1C5004A9CB}"/>
  <bookViews>
    <workbookView xWindow="-120" yWindow="-120" windowWidth="29040" windowHeight="15720" xr2:uid="{A9CA9B6E-725C-4C93-B7FA-62318C492874}"/>
  </bookViews>
  <sheets>
    <sheet name="2024-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G62" i="1"/>
  <c r="H62" i="1"/>
  <c r="D6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5" i="1"/>
</calcChain>
</file>

<file path=xl/sharedStrings.xml><?xml version="1.0" encoding="utf-8"?>
<sst xmlns="http://schemas.openxmlformats.org/spreadsheetml/2006/main" count="106" uniqueCount="85">
  <si>
    <t>Warwickshire County Council Members Allowances 2024/25</t>
  </si>
  <si>
    <t>Full Name</t>
  </si>
  <si>
    <t>Special Responsibility Role</t>
  </si>
  <si>
    <t>Total Basic Allowance</t>
  </si>
  <si>
    <t>Special Responsibility Allowance</t>
  </si>
  <si>
    <t>Carers Allowance</t>
  </si>
  <si>
    <t>Travel and Subsistence</t>
  </si>
  <si>
    <t>Total</t>
  </si>
  <si>
    <t>Barker, Mrs Jo</t>
  </si>
  <si>
    <t>Cabinet Support</t>
  </si>
  <si>
    <t>Baxter-Payne, Mr Richard</t>
  </si>
  <si>
    <t>Beetham, Mr Brett</t>
  </si>
  <si>
    <t>Bell, Ms Margaret</t>
  </si>
  <si>
    <t>Portfolio Holder</t>
  </si>
  <si>
    <t>Birdi, Mr Parminder</t>
  </si>
  <si>
    <t>Overview &amp; Scrutiny Vice Chair</t>
  </si>
  <si>
    <t>Boad, Mrs Sarah</t>
  </si>
  <si>
    <t>Opposition Group Deputy Leader</t>
  </si>
  <si>
    <t>Brown, Mrs Barbara</t>
  </si>
  <si>
    <t>Labour Group Spokesperson</t>
  </si>
  <si>
    <t>Butlin, Councillor Peter</t>
  </si>
  <si>
    <t>Portfolio Holder &amp; Deputy Leader</t>
  </si>
  <si>
    <t>Chilvers, Mr Jonathan</t>
  </si>
  <si>
    <t>Opposition Group Leader &amp; Green Group Spokesperson</t>
  </si>
  <si>
    <t>Clarke, Mr Jeffrey</t>
  </si>
  <si>
    <t>Overview &amp; Scrutiny Chair</t>
  </si>
  <si>
    <t>Cooke, Mr John</t>
  </si>
  <si>
    <t>Regulatory Committee Vice Chair</t>
  </si>
  <si>
    <t>Crump, Mr Andrew</t>
  </si>
  <si>
    <t>Dahmash, Mr Yousef</t>
  </si>
  <si>
    <t>Daniell, Mr Piers</t>
  </si>
  <si>
    <t>D'Arcy, Ms Jacqueline</t>
  </si>
  <si>
    <t>Drew, Ms Tracey</t>
  </si>
  <si>
    <t>Green Group Spokesperson</t>
  </si>
  <si>
    <t>Falp, Mrs Judith</t>
  </si>
  <si>
    <t>Feeney, Mrs Sarah</t>
  </si>
  <si>
    <t>Fradgley, Mrs Jennifer</t>
  </si>
  <si>
    <t>Liberal Democrat Group Spokesperson</t>
  </si>
  <si>
    <t>Gifford, Mr William</t>
  </si>
  <si>
    <t>Gilbert, Mr Peter</t>
  </si>
  <si>
    <t>Chairman</t>
  </si>
  <si>
    <t>Golby, Mrs Clare</t>
  </si>
  <si>
    <t>Hammersley, Mr Brian</t>
  </si>
  <si>
    <t>Holland, Mr John</t>
  </si>
  <si>
    <t>Opposition Group Leader</t>
  </si>
  <si>
    <t>Humphreys, Mr David</t>
  </si>
  <si>
    <t>Humphreys, Mrs Marian</t>
  </si>
  <si>
    <t>Adoption Panel Member</t>
  </si>
  <si>
    <t>Jenns, Mr Andrew</t>
  </si>
  <si>
    <t>Kaur, Mrs Kamaljit</t>
  </si>
  <si>
    <t>Keeling, Mr Norman</t>
  </si>
  <si>
    <t>Kennaugh, Mr Jack</t>
  </si>
  <si>
    <t>Kerridge, Mr Justin</t>
  </si>
  <si>
    <t>Kettle, Mr Christopher</t>
  </si>
  <si>
    <t>Pension Fund Investment Sub Committee Chairman</t>
  </si>
  <si>
    <t>Markham, Mrs Susan</t>
  </si>
  <si>
    <t>Matecki, Mr Jan</t>
  </si>
  <si>
    <t>Fostering Panel Member</t>
  </si>
  <si>
    <t>Millar, Mrs Sarah</t>
  </si>
  <si>
    <t>Mills, Mr Christopher</t>
  </si>
  <si>
    <t>Morgan, Mr Jeffrey</t>
  </si>
  <si>
    <t>O'Donnell, Miss Penny-Anne</t>
  </si>
  <si>
    <t>Pandher, Mr Bhagwant</t>
  </si>
  <si>
    <t>Pemberton, Mr Daren</t>
  </si>
  <si>
    <t>Phillips, Mrs Caroline</t>
  </si>
  <si>
    <t>Redford, Mr William</t>
  </si>
  <si>
    <t>Roberts, Mr William</t>
  </si>
  <si>
    <t>Opposition Group Deputy Leader &amp; Green Group Spokesperson</t>
  </si>
  <si>
    <t>Rolfe, Mrs Kate</t>
  </si>
  <si>
    <t>Roodhouse, Mr Jeremy</t>
  </si>
  <si>
    <t>Seccombe, Mrs Isobel</t>
  </si>
  <si>
    <t>Leader</t>
  </si>
  <si>
    <t>Shenton, Mr Ian</t>
  </si>
  <si>
    <t>Simpson-Vince, Mrs Jill</t>
  </si>
  <si>
    <t>Regulatory Committee Chair</t>
  </si>
  <si>
    <t>Sinclair, Mr Timothy</t>
  </si>
  <si>
    <t>Singh, Mr Mejar</t>
  </si>
  <si>
    <t>Spencer, Councillor Richard</t>
  </si>
  <si>
    <t>Timms, Mrs Heather</t>
  </si>
  <si>
    <t>Tromans, Mr Robert</t>
  </si>
  <si>
    <t>Tromans, Mrs Mandy</t>
  </si>
  <si>
    <t>Warwick, Mr Adrian</t>
  </si>
  <si>
    <t>Watson, Mr Martin</t>
  </si>
  <si>
    <t>Wright, Mr Andrew</t>
  </si>
  <si>
    <t>Total for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</si>
</sst>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43" fontId="0" fillId="0" borderId="0" xfId="1" applyNumberFormat="1" applyFont="1"/>
    <xf numFmtId="43" fontId="2" fillId="2" borderId="1" xfId="1" applyNumberFormat="1" applyFont="1" applyFill="1" applyBorder="1" applyAlignment="1">
      <alignment horizontal="center" wrapText="1"/>
    </xf>
    <xf numFmtId="43" fontId="2" fillId="2" borderId="2" xfId="1" applyNumberFormat="1" applyFont="1" applyFill="1" applyBorder="1" applyAlignment="1">
      <alignment horizontal="center" wrapText="1"/>
    </xf>
    <xf numFmtId="43" fontId="2" fillId="2" borderId="3" xfId="1" applyNumberFormat="1" applyFont="1" applyFill="1" applyBorder="1" applyAlignment="1">
      <alignment horizontal="center" wrapText="1"/>
    </xf>
    <xf numFmtId="43" fontId="3" fillId="0" borderId="0" xfId="1" applyNumberFormat="1" applyFont="1"/>
    <xf numFmtId="0" fontId="3" fillId="3" borderId="1" xfId="0" applyFont="1" applyFill="1" applyBorder="1"/>
    <xf numFmtId="0" fontId="0" fillId="3" borderId="1" xfId="0" applyFill="1" applyBorder="1"/>
    <xf numFmtId="0" fontId="2" fillId="2" borderId="4" xfId="0" applyFont="1" applyFill="1" applyBorder="1"/>
    <xf numFmtId="43" fontId="2" fillId="2" borderId="4" xfId="0" applyNumberFormat="1" applyFont="1" applyFill="1" applyBorder="1"/>
    <xf numFmtId="0" fontId="3" fillId="3" borderId="5" xfId="0" applyFont="1" applyFill="1" applyBorder="1"/>
    <xf numFmtId="0" fontId="3" fillId="0" borderId="1" xfId="0" applyFont="1" applyBorder="1"/>
    <xf numFmtId="43" fontId="3" fillId="0" borderId="1" xfId="1" applyNumberFormat="1" applyFont="1" applyBorder="1"/>
    <xf numFmtId="43" fontId="3" fillId="0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C978-B9BD-4CA8-A968-64843E626932}">
  <dimension ref="B2:H63"/>
  <sheetViews>
    <sheetView tabSelected="1" workbookViewId="0">
      <selection activeCell="C3" sqref="C3"/>
    </sheetView>
  </sheetViews>
  <sheetFormatPr defaultRowHeight="15"/>
  <cols>
    <col min="2" max="2" width="29.28515625" customWidth="1"/>
    <col min="3" max="3" width="61" customWidth="1"/>
    <col min="4" max="5" width="15.85546875" style="3" customWidth="1"/>
    <col min="6" max="6" width="13.140625" style="3" customWidth="1"/>
    <col min="7" max="8" width="15.85546875" style="3" customWidth="1"/>
  </cols>
  <sheetData>
    <row r="2" spans="2:8">
      <c r="B2" s="1" t="s">
        <v>0</v>
      </c>
      <c r="C2" s="1"/>
    </row>
    <row r="4" spans="2:8" ht="48" customHeight="1">
      <c r="B4" s="2" t="s">
        <v>1</v>
      </c>
      <c r="C4" s="2" t="s">
        <v>2</v>
      </c>
      <c r="D4" s="4" t="s">
        <v>3</v>
      </c>
      <c r="E4" s="5" t="s">
        <v>4</v>
      </c>
      <c r="F4" s="4" t="s">
        <v>5</v>
      </c>
      <c r="G4" s="6" t="s">
        <v>6</v>
      </c>
      <c r="H4" s="4" t="s">
        <v>7</v>
      </c>
    </row>
    <row r="5" spans="2:8">
      <c r="B5" s="13" t="s">
        <v>8</v>
      </c>
      <c r="C5" s="8" t="s">
        <v>9</v>
      </c>
      <c r="D5" s="14">
        <v>11635.27</v>
      </c>
      <c r="E5" s="15">
        <v>6982.28</v>
      </c>
      <c r="F5" s="14"/>
      <c r="G5" s="14">
        <v>312.3</v>
      </c>
      <c r="H5" s="14">
        <f>SUM(D5:G5)</f>
        <v>18929.849999999999</v>
      </c>
    </row>
    <row r="6" spans="2:8">
      <c r="B6" s="13" t="s">
        <v>10</v>
      </c>
      <c r="C6" s="8"/>
      <c r="D6" s="14">
        <v>11635.27</v>
      </c>
      <c r="E6" s="15">
        <v>2201.04</v>
      </c>
      <c r="F6" s="14"/>
      <c r="G6" s="14"/>
      <c r="H6" s="14">
        <f t="shared" ref="H6:H60" si="0">SUM(D6:G6)</f>
        <v>13836.310000000001</v>
      </c>
    </row>
    <row r="7" spans="2:8">
      <c r="B7" s="13" t="s">
        <v>11</v>
      </c>
      <c r="C7" s="8"/>
      <c r="D7" s="14">
        <v>11635.27</v>
      </c>
      <c r="E7" s="15">
        <v>2201.04</v>
      </c>
      <c r="F7" s="14"/>
      <c r="G7" s="14"/>
      <c r="H7" s="14">
        <f t="shared" si="0"/>
        <v>13836.310000000001</v>
      </c>
    </row>
    <row r="8" spans="2:8">
      <c r="B8" s="13" t="s">
        <v>12</v>
      </c>
      <c r="C8" s="8" t="s">
        <v>13</v>
      </c>
      <c r="D8" s="14">
        <v>11635.27</v>
      </c>
      <c r="E8" s="15">
        <v>12994.54</v>
      </c>
      <c r="F8" s="14"/>
      <c r="G8" s="14">
        <v>302.39999999999998</v>
      </c>
      <c r="H8" s="14">
        <f t="shared" si="0"/>
        <v>24932.210000000003</v>
      </c>
    </row>
    <row r="9" spans="2:8">
      <c r="B9" s="13" t="s">
        <v>14</v>
      </c>
      <c r="C9" s="8" t="s">
        <v>15</v>
      </c>
      <c r="D9" s="14">
        <v>11635.27</v>
      </c>
      <c r="E9" s="15">
        <v>3525.84</v>
      </c>
      <c r="F9" s="14"/>
      <c r="G9" s="14"/>
      <c r="H9" s="14">
        <f t="shared" si="0"/>
        <v>15161.11</v>
      </c>
    </row>
    <row r="10" spans="2:8">
      <c r="B10" s="13" t="s">
        <v>16</v>
      </c>
      <c r="C10" s="8" t="s">
        <v>17</v>
      </c>
      <c r="D10" s="14">
        <v>11635.27</v>
      </c>
      <c r="E10" s="15">
        <v>6049.22</v>
      </c>
      <c r="F10" s="14"/>
      <c r="G10" s="14">
        <v>281.89999999999998</v>
      </c>
      <c r="H10" s="14">
        <f t="shared" si="0"/>
        <v>17966.390000000003</v>
      </c>
    </row>
    <row r="11" spans="2:8">
      <c r="B11" s="13" t="s">
        <v>18</v>
      </c>
      <c r="C11" s="8" t="s">
        <v>19</v>
      </c>
      <c r="D11" s="14">
        <v>11635.27</v>
      </c>
      <c r="E11" s="15">
        <v>2000.04</v>
      </c>
      <c r="F11" s="14"/>
      <c r="G11" s="14"/>
      <c r="H11" s="14">
        <f t="shared" si="0"/>
        <v>13635.310000000001</v>
      </c>
    </row>
    <row r="12" spans="2:8">
      <c r="B12" s="13" t="s">
        <v>20</v>
      </c>
      <c r="C12" s="8" t="s">
        <v>21</v>
      </c>
      <c r="D12" s="14">
        <v>11635.27</v>
      </c>
      <c r="E12" s="15">
        <v>17484.650000000001</v>
      </c>
      <c r="F12" s="14"/>
      <c r="G12" s="14">
        <v>432.8</v>
      </c>
      <c r="H12" s="14">
        <f t="shared" si="0"/>
        <v>29552.720000000001</v>
      </c>
    </row>
    <row r="13" spans="2:8">
      <c r="B13" s="13" t="s">
        <v>22</v>
      </c>
      <c r="C13" s="8" t="s">
        <v>23</v>
      </c>
      <c r="D13" s="14">
        <v>11635.27</v>
      </c>
      <c r="E13" s="15">
        <v>11113.21</v>
      </c>
      <c r="F13" s="14"/>
      <c r="G13" s="14"/>
      <c r="H13" s="14">
        <f t="shared" si="0"/>
        <v>22748.48</v>
      </c>
    </row>
    <row r="14" spans="2:8">
      <c r="B14" s="13" t="s">
        <v>24</v>
      </c>
      <c r="C14" s="8" t="s">
        <v>25</v>
      </c>
      <c r="D14" s="14">
        <v>11635.27</v>
      </c>
      <c r="E14" s="15">
        <v>6982.28</v>
      </c>
      <c r="F14" s="14"/>
      <c r="G14" s="14">
        <v>157.5</v>
      </c>
      <c r="H14" s="14">
        <f t="shared" si="0"/>
        <v>18775.05</v>
      </c>
    </row>
    <row r="15" spans="2:8">
      <c r="B15" s="13" t="s">
        <v>26</v>
      </c>
      <c r="C15" s="8" t="s">
        <v>27</v>
      </c>
      <c r="D15" s="14">
        <v>11635.27</v>
      </c>
      <c r="E15" s="15">
        <v>3525.84</v>
      </c>
      <c r="F15" s="14"/>
      <c r="G15" s="14">
        <v>198.9</v>
      </c>
      <c r="H15" s="14">
        <f t="shared" si="0"/>
        <v>15360.01</v>
      </c>
    </row>
    <row r="16" spans="2:8">
      <c r="B16" s="13" t="s">
        <v>28</v>
      </c>
      <c r="C16" s="8" t="s">
        <v>13</v>
      </c>
      <c r="D16" s="14">
        <v>11635.27</v>
      </c>
      <c r="E16" s="15">
        <v>12994.54</v>
      </c>
      <c r="F16" s="14"/>
      <c r="G16" s="14">
        <v>839.9</v>
      </c>
      <c r="H16" s="14">
        <f t="shared" si="0"/>
        <v>25469.710000000003</v>
      </c>
    </row>
    <row r="17" spans="2:8">
      <c r="B17" s="13" t="s">
        <v>29</v>
      </c>
      <c r="C17" s="8" t="s">
        <v>25</v>
      </c>
      <c r="D17" s="14">
        <v>11635.27</v>
      </c>
      <c r="E17" s="15">
        <v>12994.54</v>
      </c>
      <c r="F17" s="14"/>
      <c r="G17" s="14">
        <v>336.6</v>
      </c>
      <c r="H17" s="14">
        <f t="shared" si="0"/>
        <v>24966.41</v>
      </c>
    </row>
    <row r="18" spans="2:8">
      <c r="B18" s="13" t="s">
        <v>30</v>
      </c>
      <c r="C18" s="8" t="s">
        <v>9</v>
      </c>
      <c r="D18" s="14">
        <v>11550.37</v>
      </c>
      <c r="E18" s="15"/>
      <c r="F18" s="14"/>
      <c r="G18" s="14"/>
      <c r="H18" s="14">
        <f t="shared" si="0"/>
        <v>11550.37</v>
      </c>
    </row>
    <row r="19" spans="2:8">
      <c r="B19" s="13" t="s">
        <v>31</v>
      </c>
      <c r="C19" s="8" t="s">
        <v>19</v>
      </c>
      <c r="D19" s="14">
        <v>11550.37</v>
      </c>
      <c r="E19" s="15"/>
      <c r="F19" s="14"/>
      <c r="G19" s="14"/>
      <c r="H19" s="14">
        <f t="shared" si="0"/>
        <v>11550.37</v>
      </c>
    </row>
    <row r="20" spans="2:8">
      <c r="B20" s="13" t="s">
        <v>32</v>
      </c>
      <c r="C20" s="8" t="s">
        <v>33</v>
      </c>
      <c r="D20" s="14">
        <v>11635.27</v>
      </c>
      <c r="E20" s="15">
        <v>999.96</v>
      </c>
      <c r="F20" s="14"/>
      <c r="G20" s="14"/>
      <c r="H20" s="14">
        <f t="shared" si="0"/>
        <v>12635.23</v>
      </c>
    </row>
    <row r="21" spans="2:8">
      <c r="B21" s="13" t="s">
        <v>34</v>
      </c>
      <c r="C21" s="8"/>
      <c r="D21" s="14">
        <v>11550.37</v>
      </c>
      <c r="E21" s="15"/>
      <c r="F21" s="14"/>
      <c r="G21" s="14"/>
      <c r="H21" s="14">
        <f t="shared" si="0"/>
        <v>11550.37</v>
      </c>
    </row>
    <row r="22" spans="2:8">
      <c r="B22" s="13" t="s">
        <v>35</v>
      </c>
      <c r="C22" s="8" t="s">
        <v>17</v>
      </c>
      <c r="D22" s="14">
        <v>11635.27</v>
      </c>
      <c r="E22" s="15">
        <v>9642.83</v>
      </c>
      <c r="F22" s="14"/>
      <c r="G22" s="14"/>
      <c r="H22" s="14">
        <f t="shared" si="0"/>
        <v>21278.1</v>
      </c>
    </row>
    <row r="23" spans="2:8">
      <c r="B23" s="13" t="s">
        <v>36</v>
      </c>
      <c r="C23" s="8" t="s">
        <v>37</v>
      </c>
      <c r="D23" s="14">
        <v>11635.27</v>
      </c>
      <c r="E23" s="15">
        <v>2360.11</v>
      </c>
      <c r="F23" s="14"/>
      <c r="G23" s="14">
        <v>88.2</v>
      </c>
      <c r="H23" s="14">
        <f t="shared" si="0"/>
        <v>14083.580000000002</v>
      </c>
    </row>
    <row r="24" spans="2:8">
      <c r="B24" s="13" t="s">
        <v>38</v>
      </c>
      <c r="C24" s="8" t="s">
        <v>37</v>
      </c>
      <c r="D24" s="14">
        <v>11635.27</v>
      </c>
      <c r="E24" s="15">
        <v>1665.96</v>
      </c>
      <c r="F24" s="14"/>
      <c r="G24" s="14"/>
      <c r="H24" s="14">
        <f t="shared" si="0"/>
        <v>13301.23</v>
      </c>
    </row>
    <row r="25" spans="2:8">
      <c r="B25" s="13" t="s">
        <v>39</v>
      </c>
      <c r="C25" s="8" t="s">
        <v>40</v>
      </c>
      <c r="D25" s="14">
        <v>11550.37</v>
      </c>
      <c r="E25" s="15"/>
      <c r="F25" s="14"/>
      <c r="G25" s="14"/>
      <c r="H25" s="14">
        <f t="shared" si="0"/>
        <v>11550.37</v>
      </c>
    </row>
    <row r="26" spans="2:8">
      <c r="B26" s="13" t="s">
        <v>41</v>
      </c>
      <c r="C26" s="8" t="s">
        <v>25</v>
      </c>
      <c r="D26" s="14">
        <v>11550.37</v>
      </c>
      <c r="E26" s="15"/>
      <c r="F26" s="14"/>
      <c r="G26" s="14"/>
      <c r="H26" s="14">
        <f t="shared" si="0"/>
        <v>11550.37</v>
      </c>
    </row>
    <row r="27" spans="2:8">
      <c r="B27" s="13" t="s">
        <v>42</v>
      </c>
      <c r="C27" s="8"/>
      <c r="D27" s="14">
        <v>11550.37</v>
      </c>
      <c r="E27" s="15"/>
      <c r="F27" s="14"/>
      <c r="G27" s="14"/>
      <c r="H27" s="14">
        <f t="shared" si="0"/>
        <v>11550.37</v>
      </c>
    </row>
    <row r="28" spans="2:8">
      <c r="B28" s="13" t="s">
        <v>43</v>
      </c>
      <c r="C28" s="8" t="s">
        <v>44</v>
      </c>
      <c r="D28" s="14">
        <v>11635.27</v>
      </c>
      <c r="E28" s="15">
        <v>6519.54</v>
      </c>
      <c r="F28" s="14"/>
      <c r="G28" s="14"/>
      <c r="H28" s="14">
        <f t="shared" si="0"/>
        <v>18154.810000000001</v>
      </c>
    </row>
    <row r="29" spans="2:8">
      <c r="B29" s="13" t="s">
        <v>45</v>
      </c>
      <c r="C29" s="8" t="s">
        <v>40</v>
      </c>
      <c r="D29" s="14">
        <v>11550.37</v>
      </c>
      <c r="E29" s="15"/>
      <c r="F29" s="14"/>
      <c r="G29" s="14">
        <v>733.5</v>
      </c>
      <c r="H29" s="14">
        <f t="shared" si="0"/>
        <v>12283.87</v>
      </c>
    </row>
    <row r="30" spans="2:8">
      <c r="B30" s="13" t="s">
        <v>46</v>
      </c>
      <c r="C30" s="8" t="s">
        <v>47</v>
      </c>
      <c r="D30" s="14">
        <v>11635.27</v>
      </c>
      <c r="E30" s="15">
        <v>6982.28</v>
      </c>
      <c r="F30" s="14"/>
      <c r="G30" s="14"/>
      <c r="H30" s="14">
        <f t="shared" si="0"/>
        <v>18617.55</v>
      </c>
    </row>
    <row r="31" spans="2:8">
      <c r="B31" s="13" t="s">
        <v>48</v>
      </c>
      <c r="C31" s="8" t="s">
        <v>13</v>
      </c>
      <c r="D31" s="14">
        <v>11635.27</v>
      </c>
      <c r="E31" s="15">
        <v>3089.23</v>
      </c>
      <c r="F31" s="14"/>
      <c r="G31" s="14">
        <v>459.45</v>
      </c>
      <c r="H31" s="14">
        <f t="shared" si="0"/>
        <v>15183.95</v>
      </c>
    </row>
    <row r="32" spans="2:8">
      <c r="B32" s="13" t="s">
        <v>49</v>
      </c>
      <c r="C32" s="8" t="s">
        <v>13</v>
      </c>
      <c r="D32" s="14">
        <v>11635.27</v>
      </c>
      <c r="E32" s="15">
        <v>12994.54</v>
      </c>
      <c r="F32" s="14"/>
      <c r="G32" s="14">
        <v>258.89999999999998</v>
      </c>
      <c r="H32" s="14">
        <f t="shared" si="0"/>
        <v>24888.710000000003</v>
      </c>
    </row>
    <row r="33" spans="2:8">
      <c r="B33" s="13" t="s">
        <v>50</v>
      </c>
      <c r="C33" s="9"/>
      <c r="D33" s="14">
        <v>11550.37</v>
      </c>
      <c r="E33" s="15"/>
      <c r="F33" s="14"/>
      <c r="G33" s="14">
        <v>45.9</v>
      </c>
      <c r="H33" s="14">
        <f t="shared" si="0"/>
        <v>11596.27</v>
      </c>
    </row>
    <row r="34" spans="2:8">
      <c r="B34" s="13" t="s">
        <v>51</v>
      </c>
      <c r="C34" s="8"/>
      <c r="D34" s="14">
        <v>11550.37</v>
      </c>
      <c r="E34" s="15"/>
      <c r="F34" s="14"/>
      <c r="G34" s="14"/>
      <c r="H34" s="14">
        <f t="shared" si="0"/>
        <v>11550.37</v>
      </c>
    </row>
    <row r="35" spans="2:8">
      <c r="B35" s="13" t="s">
        <v>52</v>
      </c>
      <c r="C35" s="8"/>
      <c r="D35" s="14">
        <v>11550.37</v>
      </c>
      <c r="E35" s="15"/>
      <c r="F35" s="14"/>
      <c r="G35" s="14"/>
      <c r="H35" s="14">
        <f t="shared" si="0"/>
        <v>11550.37</v>
      </c>
    </row>
    <row r="36" spans="2:8">
      <c r="B36" s="13" t="s">
        <v>53</v>
      </c>
      <c r="C36" s="8" t="s">
        <v>54</v>
      </c>
      <c r="D36" s="14">
        <v>11635.27</v>
      </c>
      <c r="E36" s="15">
        <v>5606.8</v>
      </c>
      <c r="F36" s="14"/>
      <c r="G36" s="14"/>
      <c r="H36" s="14">
        <f t="shared" si="0"/>
        <v>17242.07</v>
      </c>
    </row>
    <row r="37" spans="2:8">
      <c r="B37" s="13" t="s">
        <v>55</v>
      </c>
      <c r="C37" s="8"/>
      <c r="D37" s="15">
        <v>11635.27</v>
      </c>
      <c r="E37" s="15">
        <v>12994.54</v>
      </c>
      <c r="F37" s="14"/>
      <c r="G37" s="14"/>
      <c r="H37" s="14">
        <f t="shared" si="0"/>
        <v>24629.81</v>
      </c>
    </row>
    <row r="38" spans="2:8">
      <c r="B38" s="13" t="s">
        <v>56</v>
      </c>
      <c r="C38" s="8" t="s">
        <v>57</v>
      </c>
      <c r="D38" s="14">
        <v>11635.27</v>
      </c>
      <c r="E38" s="15">
        <v>12994.54</v>
      </c>
      <c r="F38" s="14"/>
      <c r="G38" s="14">
        <v>72.45</v>
      </c>
      <c r="H38" s="14">
        <f t="shared" si="0"/>
        <v>24702.260000000002</v>
      </c>
    </row>
    <row r="39" spans="2:8">
      <c r="B39" s="13" t="s">
        <v>58</v>
      </c>
      <c r="C39" s="8" t="s">
        <v>19</v>
      </c>
      <c r="D39" s="14">
        <v>11635.27</v>
      </c>
      <c r="E39" s="15">
        <v>2000.04</v>
      </c>
      <c r="F39" s="14"/>
      <c r="G39" s="14"/>
      <c r="H39" s="14">
        <f t="shared" si="0"/>
        <v>13635.310000000001</v>
      </c>
    </row>
    <row r="40" spans="2:8">
      <c r="B40" s="13" t="s">
        <v>59</v>
      </c>
      <c r="C40" s="8"/>
      <c r="D40" s="14">
        <v>11635.27</v>
      </c>
      <c r="E40" s="15">
        <v>6174.23</v>
      </c>
      <c r="F40" s="14"/>
      <c r="G40" s="14">
        <v>697.5</v>
      </c>
      <c r="H40" s="14">
        <f t="shared" si="0"/>
        <v>18507</v>
      </c>
    </row>
    <row r="41" spans="2:8">
      <c r="B41" s="13" t="s">
        <v>60</v>
      </c>
      <c r="C41" s="8" t="s">
        <v>13</v>
      </c>
      <c r="D41" s="14">
        <v>11550.37</v>
      </c>
      <c r="E41" s="15"/>
      <c r="F41" s="14"/>
      <c r="G41" s="14">
        <v>157.5</v>
      </c>
      <c r="H41" s="14">
        <f t="shared" si="0"/>
        <v>11707.87</v>
      </c>
    </row>
    <row r="42" spans="2:8">
      <c r="B42" s="13" t="s">
        <v>61</v>
      </c>
      <c r="C42" s="8" t="s">
        <v>9</v>
      </c>
      <c r="D42" s="14">
        <v>11479.24</v>
      </c>
      <c r="E42" s="15">
        <v>2201.04</v>
      </c>
      <c r="F42" s="14"/>
      <c r="G42" s="14">
        <v>21.15</v>
      </c>
      <c r="H42" s="14">
        <f t="shared" si="0"/>
        <v>13701.429999999998</v>
      </c>
    </row>
    <row r="43" spans="2:8">
      <c r="B43" s="13" t="s">
        <v>62</v>
      </c>
      <c r="C43" s="8"/>
      <c r="D43" s="14">
        <v>11550.37</v>
      </c>
      <c r="E43" s="15"/>
      <c r="F43" s="14"/>
      <c r="G43" s="14"/>
      <c r="H43" s="14">
        <f t="shared" si="0"/>
        <v>11550.37</v>
      </c>
    </row>
    <row r="44" spans="2:8">
      <c r="B44" s="13" t="s">
        <v>63</v>
      </c>
      <c r="C44" s="8"/>
      <c r="D44" s="14">
        <v>11550.37</v>
      </c>
      <c r="E44" s="15"/>
      <c r="F44" s="14"/>
      <c r="G44" s="14"/>
      <c r="H44" s="14">
        <f t="shared" si="0"/>
        <v>11550.37</v>
      </c>
    </row>
    <row r="45" spans="2:8">
      <c r="B45" s="13" t="s">
        <v>64</v>
      </c>
      <c r="C45" s="8" t="s">
        <v>19</v>
      </c>
      <c r="D45" s="14">
        <v>11635.27</v>
      </c>
      <c r="E45" s="15">
        <v>2000.04</v>
      </c>
      <c r="F45" s="14"/>
      <c r="G45" s="14"/>
      <c r="H45" s="14">
        <f t="shared" si="0"/>
        <v>13635.310000000001</v>
      </c>
    </row>
    <row r="46" spans="2:8">
      <c r="B46" s="13" t="s">
        <v>65</v>
      </c>
      <c r="C46" s="8" t="s">
        <v>13</v>
      </c>
      <c r="D46" s="14">
        <v>11550.37</v>
      </c>
      <c r="E46" s="15"/>
      <c r="F46" s="14"/>
      <c r="G46" s="14">
        <v>465.3</v>
      </c>
      <c r="H46" s="14">
        <f t="shared" si="0"/>
        <v>12015.67</v>
      </c>
    </row>
    <row r="47" spans="2:8">
      <c r="B47" s="13" t="s">
        <v>66</v>
      </c>
      <c r="C47" s="8" t="s">
        <v>67</v>
      </c>
      <c r="D47" s="14">
        <v>11635.27</v>
      </c>
      <c r="E47" s="15">
        <v>7049.18</v>
      </c>
      <c r="F47" s="14"/>
      <c r="G47" s="14"/>
      <c r="H47" s="14">
        <f t="shared" si="0"/>
        <v>18684.45</v>
      </c>
    </row>
    <row r="48" spans="2:8">
      <c r="B48" s="13" t="s">
        <v>68</v>
      </c>
      <c r="C48" s="8" t="s">
        <v>37</v>
      </c>
      <c r="D48" s="14">
        <v>11635.27</v>
      </c>
      <c r="E48" s="15">
        <v>1665.96</v>
      </c>
      <c r="F48" s="14"/>
      <c r="G48" s="14">
        <v>162.9</v>
      </c>
      <c r="H48" s="14">
        <f t="shared" si="0"/>
        <v>13464.13</v>
      </c>
    </row>
    <row r="49" spans="2:8">
      <c r="B49" s="13" t="s">
        <v>69</v>
      </c>
      <c r="C49" s="8" t="s">
        <v>44</v>
      </c>
      <c r="D49" s="14">
        <v>11635.27</v>
      </c>
      <c r="E49" s="15">
        <v>10113.15</v>
      </c>
      <c r="F49" s="14"/>
      <c r="G49" s="14">
        <v>246.6</v>
      </c>
      <c r="H49" s="14">
        <f t="shared" si="0"/>
        <v>21995.019999999997</v>
      </c>
    </row>
    <row r="50" spans="2:8">
      <c r="B50" s="13" t="s">
        <v>70</v>
      </c>
      <c r="C50" s="8" t="s">
        <v>71</v>
      </c>
      <c r="D50" s="14">
        <v>11635.27</v>
      </c>
      <c r="E50" s="15">
        <v>29143.119999999999</v>
      </c>
      <c r="F50" s="14"/>
      <c r="G50" s="14">
        <v>2575.35</v>
      </c>
      <c r="H50" s="14">
        <f t="shared" si="0"/>
        <v>43353.74</v>
      </c>
    </row>
    <row r="51" spans="2:8">
      <c r="B51" s="13" t="s">
        <v>72</v>
      </c>
      <c r="C51" s="8"/>
      <c r="D51" s="14">
        <v>11550.37</v>
      </c>
      <c r="E51" s="15"/>
      <c r="F51" s="14"/>
      <c r="G51" s="14">
        <v>307.8</v>
      </c>
      <c r="H51" s="14">
        <f t="shared" si="0"/>
        <v>11858.17</v>
      </c>
    </row>
    <row r="52" spans="2:8">
      <c r="B52" s="13" t="s">
        <v>73</v>
      </c>
      <c r="C52" s="8" t="s">
        <v>74</v>
      </c>
      <c r="D52" s="14">
        <v>11550.37</v>
      </c>
      <c r="E52" s="15">
        <v>808.05</v>
      </c>
      <c r="F52" s="14"/>
      <c r="G52" s="14"/>
      <c r="H52" s="14">
        <f t="shared" si="0"/>
        <v>12358.42</v>
      </c>
    </row>
    <row r="53" spans="2:8">
      <c r="B53" s="13" t="s">
        <v>75</v>
      </c>
      <c r="C53" s="8"/>
      <c r="D53" s="14">
        <v>11635.27</v>
      </c>
      <c r="E53" s="15">
        <v>2201.04</v>
      </c>
      <c r="F53" s="14"/>
      <c r="G53" s="14"/>
      <c r="H53" s="14">
        <f t="shared" si="0"/>
        <v>13836.310000000001</v>
      </c>
    </row>
    <row r="54" spans="2:8">
      <c r="B54" s="13" t="s">
        <v>76</v>
      </c>
      <c r="C54" s="8"/>
      <c r="D54" s="14">
        <v>11550.37</v>
      </c>
      <c r="E54" s="15"/>
      <c r="F54" s="14"/>
      <c r="G54" s="14"/>
      <c r="H54" s="14">
        <f t="shared" si="0"/>
        <v>11550.37</v>
      </c>
    </row>
    <row r="55" spans="2:8">
      <c r="B55" s="13" t="s">
        <v>77</v>
      </c>
      <c r="C55" s="8"/>
      <c r="D55" s="14">
        <v>11550.37</v>
      </c>
      <c r="E55" s="15"/>
      <c r="F55" s="14"/>
      <c r="G55" s="14"/>
      <c r="H55" s="14">
        <f t="shared" si="0"/>
        <v>11550.37</v>
      </c>
    </row>
    <row r="56" spans="2:8">
      <c r="B56" s="13" t="s">
        <v>78</v>
      </c>
      <c r="C56" s="8" t="s">
        <v>13</v>
      </c>
      <c r="D56" s="14">
        <v>11635.27</v>
      </c>
      <c r="E56" s="15">
        <v>12994.54</v>
      </c>
      <c r="F56" s="14"/>
      <c r="G56" s="14">
        <v>261.45</v>
      </c>
      <c r="H56" s="14">
        <f t="shared" si="0"/>
        <v>24891.260000000002</v>
      </c>
    </row>
    <row r="57" spans="2:8">
      <c r="B57" s="13" t="s">
        <v>79</v>
      </c>
      <c r="C57" s="8"/>
      <c r="D57" s="14">
        <v>11635.27</v>
      </c>
      <c r="E57" s="15">
        <v>6174.23</v>
      </c>
      <c r="F57" s="14"/>
      <c r="G57" s="14">
        <v>95.4</v>
      </c>
      <c r="H57" s="14">
        <f t="shared" si="0"/>
        <v>17904.900000000001</v>
      </c>
    </row>
    <row r="58" spans="2:8">
      <c r="B58" s="13" t="s">
        <v>80</v>
      </c>
      <c r="C58" s="8" t="s">
        <v>9</v>
      </c>
      <c r="D58" s="14">
        <v>11635.27</v>
      </c>
      <c r="E58" s="15">
        <v>2201.04</v>
      </c>
      <c r="F58" s="14"/>
      <c r="G58" s="14">
        <v>288.89999999999998</v>
      </c>
      <c r="H58" s="14">
        <f t="shared" si="0"/>
        <v>14125.210000000001</v>
      </c>
    </row>
    <row r="59" spans="2:8">
      <c r="B59" s="13" t="s">
        <v>81</v>
      </c>
      <c r="C59" s="8" t="s">
        <v>25</v>
      </c>
      <c r="D59" s="14">
        <v>11635.27</v>
      </c>
      <c r="E59" s="15">
        <v>6982.28</v>
      </c>
      <c r="F59" s="14"/>
      <c r="G59" s="14">
        <v>408.6</v>
      </c>
      <c r="H59" s="14">
        <f t="shared" si="0"/>
        <v>19026.149999999998</v>
      </c>
    </row>
    <row r="60" spans="2:8">
      <c r="B60" s="13" t="s">
        <v>82</v>
      </c>
      <c r="C60" s="8" t="s">
        <v>13</v>
      </c>
      <c r="D60" s="14">
        <v>11635.27</v>
      </c>
      <c r="E60" s="15">
        <v>12994.54</v>
      </c>
      <c r="F60" s="14"/>
      <c r="G60" s="14">
        <v>1543.1</v>
      </c>
      <c r="H60" s="14">
        <f t="shared" si="0"/>
        <v>26172.91</v>
      </c>
    </row>
    <row r="61" spans="2:8">
      <c r="B61" s="13" t="s">
        <v>83</v>
      </c>
      <c r="C61" s="12"/>
      <c r="D61" s="7">
        <v>11550.37</v>
      </c>
      <c r="E61" s="14"/>
      <c r="F61" s="14"/>
      <c r="G61" s="14">
        <v>697.5</v>
      </c>
      <c r="H61" s="14">
        <f t="shared" ref="H61" si="1">SUM(D61:G61)</f>
        <v>12247.87</v>
      </c>
    </row>
    <row r="62" spans="2:8" ht="15.75" thickBot="1">
      <c r="B62" s="10" t="s">
        <v>84</v>
      </c>
      <c r="C62" s="10"/>
      <c r="D62" s="11">
        <f>SUM(D5:D61)</f>
        <v>661441.26000000024</v>
      </c>
      <c r="E62" s="11">
        <f t="shared" ref="E62:H62" si="2">SUM(E5:E61)</f>
        <v>281601.87000000005</v>
      </c>
      <c r="F62" s="11">
        <f t="shared" si="2"/>
        <v>0</v>
      </c>
      <c r="G62" s="11">
        <f t="shared" si="2"/>
        <v>12449.749999999998</v>
      </c>
      <c r="H62" s="11">
        <f t="shared" si="2"/>
        <v>955492.88000000035</v>
      </c>
    </row>
    <row r="63" spans="2:8" ht="15.75" thickTop="1"/>
  </sheetData>
  <pageMargins left="0.7" right="0.7" top="0.75" bottom="0.75" header="0.3" footer="0.3"/>
  <headerFooter>
    <oddFooter xml:space="preserve">&amp;C_x000D_&amp;1#&amp;"Calibri"&amp;10&amp;K000000 OFFICIAL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WCCC-428063900-2117</_dlc_DocId>
    <_dlc_DocIdUrl xmlns="78a9e8ab-f1c3-4d40-985a-93fd8ee92998">
      <Url>https://warwickshiregovuk.sharepoint.com/sites/edrm-FI/_layouts/15/DocIdRedir.aspx?ID=WCCC-428063900-2117</Url>
      <Description>WCCC-428063900-2117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2" ma:contentTypeDescription="Custom service document" ma:contentTypeScope="" ma:versionID="fc3ff7601daed573f18e442d0e853447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b93dae620254e26b46d53f06b463f9a8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3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5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8C62C-4B99-4302-BD89-DD003A3CAD76}"/>
</file>

<file path=customXml/itemProps2.xml><?xml version="1.0" encoding="utf-8"?>
<ds:datastoreItem xmlns:ds="http://schemas.openxmlformats.org/officeDocument/2006/customXml" ds:itemID="{F4DB506E-8F48-45AF-AD70-FFE6EE0448AE}"/>
</file>

<file path=customXml/itemProps3.xml><?xml version="1.0" encoding="utf-8"?>
<ds:datastoreItem xmlns:ds="http://schemas.openxmlformats.org/officeDocument/2006/customXml" ds:itemID="{7641A237-72FB-4DB9-BF1A-F9858B3AAC44}"/>
</file>

<file path=customXml/itemProps4.xml><?xml version="1.0" encoding="utf-8"?>
<ds:datastoreItem xmlns:ds="http://schemas.openxmlformats.org/officeDocument/2006/customXml" ds:itemID="{95DEC873-43D0-4D60-B653-21646B613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Warwickshire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Cleaver</dc:creator>
  <cp:keywords/>
  <dc:description/>
  <cp:lastModifiedBy>Emma Cleaver</cp:lastModifiedBy>
  <cp:revision/>
  <dcterms:created xsi:type="dcterms:W3CDTF">2025-05-08T09:44:50Z</dcterms:created>
  <dcterms:modified xsi:type="dcterms:W3CDTF">2026-01-30T10:44:19Z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2025-05-08T09:55:39Z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1bc379be-d537-42d7-ae36-3fd3917a6e70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0c6e4b61-723d-4509-8932-aec3bc9d6ce4</vt:lpwstr>
  </property>
  <property fmtid="{D5CDD505-2E9C-101B-9397-08002B2CF9AE}" pid="11" name="DocumentType">
    <vt:lpwstr>3;#Standard|960ba701-3380-41b5-9bb0-3b6b58c1499e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