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FA\Closedown\2023-2024\Accounts\Notes to the Accounts\Members Allowances\Draft Web Pages\"/>
    </mc:Choice>
  </mc:AlternateContent>
  <xr:revisionPtr revIDLastSave="0" documentId="13_ncr:1_{01C06B3D-3C1D-446D-A46A-B3054A915F3A}" xr6:coauthVersionLast="47" xr6:coauthVersionMax="47" xr10:uidLastSave="{00000000-0000-0000-0000-000000000000}"/>
  <bookViews>
    <workbookView xWindow="-120" yWindow="-120" windowWidth="29040" windowHeight="15720" xr2:uid="{3A761231-1A2E-4FC0-9BEC-E095020F52E8}"/>
  </bookViews>
  <sheets>
    <sheet name="2023-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E63" i="1"/>
  <c r="I33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5" i="1"/>
  <c r="I63" i="1" l="1"/>
</calcChain>
</file>

<file path=xl/sharedStrings.xml><?xml version="1.0" encoding="utf-8"?>
<sst xmlns="http://schemas.openxmlformats.org/spreadsheetml/2006/main" count="116" uniqueCount="94">
  <si>
    <t>Full Name</t>
  </si>
  <si>
    <t>Carers Allowance</t>
  </si>
  <si>
    <t>Travel and Subsistence</t>
  </si>
  <si>
    <t>Total</t>
  </si>
  <si>
    <t>Barker, Ms Jo</t>
  </si>
  <si>
    <t>Baxter-Payne, Mr Richard</t>
  </si>
  <si>
    <t>Beetham, Mr Brett</t>
  </si>
  <si>
    <t>Bell, Ms Margaret</t>
  </si>
  <si>
    <t>Birdi, Mr Parminder</t>
  </si>
  <si>
    <t>Boad, Mrs Sarah</t>
  </si>
  <si>
    <t>Brown, Mrs Barbara</t>
  </si>
  <si>
    <t>Butlin, Councillor Peter</t>
  </si>
  <si>
    <t>Chilvers, Mr Jonathan</t>
  </si>
  <si>
    <t>Clarke, Mr Jeffrey</t>
  </si>
  <si>
    <t>Cooke, Mr John</t>
  </si>
  <si>
    <t>Crump, Mr Andrew</t>
  </si>
  <si>
    <t>Dahmash, Mr Yousef</t>
  </si>
  <si>
    <t>Daniell, Mr Piers</t>
  </si>
  <si>
    <t>D'Arcy, Ms Jacqueline</t>
  </si>
  <si>
    <t>Drew, Ms Tracey</t>
  </si>
  <si>
    <t>Falp, Mrs Judith</t>
  </si>
  <si>
    <t>Feeney, Mrs Sarah</t>
  </si>
  <si>
    <t>Fradgley, Mrs Jennifer</t>
  </si>
  <si>
    <t>Gifford, Mr William</t>
  </si>
  <si>
    <t>Gilbert, Mr Peter</t>
  </si>
  <si>
    <t>Golby, Mrs Clare</t>
  </si>
  <si>
    <t>Hammersley, Mr Brian</t>
  </si>
  <si>
    <t>Holland, Mr John</t>
  </si>
  <si>
    <t>Humphreys, Mr David</t>
  </si>
  <si>
    <t>Humphreys, Mrs Marian</t>
  </si>
  <si>
    <t>Jenns, Mr Andrew</t>
  </si>
  <si>
    <t>Kaur, Mrs Kamaljit</t>
  </si>
  <si>
    <t>Kennaugh, Mr Jack</t>
  </si>
  <si>
    <t>Kerridge, Mr Justin</t>
  </si>
  <si>
    <t>Kettle, Mr Christopher</t>
  </si>
  <si>
    <t>Markham, Mrs Susan</t>
  </si>
  <si>
    <t>Matecki, Mr Jan</t>
  </si>
  <si>
    <t>Millar, Mrs Sarah</t>
  </si>
  <si>
    <t>Mills, Mr Christopher</t>
  </si>
  <si>
    <t>Morgan, Mr Jeffrey</t>
  </si>
  <si>
    <t>O'Donnell, Miss Penny-Anne</t>
  </si>
  <si>
    <t>Pandher, Mr Bhagwant</t>
  </si>
  <si>
    <t>Pemberton, Mr Daren</t>
  </si>
  <si>
    <t>Phillips, Mrs Caroline</t>
  </si>
  <si>
    <t>Redford, Mr William</t>
  </si>
  <si>
    <t>Roberts, Mr Howard</t>
  </si>
  <si>
    <t>Roberts, Mr William</t>
  </si>
  <si>
    <t>Rolfe, Mrs Kate</t>
  </si>
  <si>
    <t>Roodhouse, Mr Jeremy</t>
  </si>
  <si>
    <t>Seccombe, Mrs Isobel</t>
  </si>
  <si>
    <t>Simpson-Vince, Mrs Jill</t>
  </si>
  <si>
    <t>Sinclair, Mr Timothy</t>
  </si>
  <si>
    <t>Singh, Mr Mejar</t>
  </si>
  <si>
    <t>Timms, Mrs Heather</t>
  </si>
  <si>
    <t>Tromans, Mr Robert</t>
  </si>
  <si>
    <t>Tromans, Mrs Mandy</t>
  </si>
  <si>
    <t>Warwick, Mr Adrian</t>
  </si>
  <si>
    <t>Watson, Mr Martin</t>
  </si>
  <si>
    <t>Wright, Mr Andrew</t>
  </si>
  <si>
    <t>Total Basic Allowance</t>
  </si>
  <si>
    <t>Special Responsibility Allowance</t>
  </si>
  <si>
    <t>Shenton, Mr Ian</t>
  </si>
  <si>
    <t>Spencer, Councillor Richard</t>
  </si>
  <si>
    <t>Cabinet Support</t>
  </si>
  <si>
    <t>Portfolio Holder</t>
  </si>
  <si>
    <t>Overview &amp; Scrutiny Vice Chair</t>
  </si>
  <si>
    <t>Opposition Group Deputy Leader</t>
  </si>
  <si>
    <t>Labour Group Spokesperson</t>
  </si>
  <si>
    <t>Portfolio Holder &amp; Deputy Leader</t>
  </si>
  <si>
    <t>Opposition Group Leader &amp; Green Group Spokesperson</t>
  </si>
  <si>
    <t>Overview &amp; Scrutiny Chair</t>
  </si>
  <si>
    <t>Regulatory Committee Vice Chair</t>
  </si>
  <si>
    <t>Green Group Spokesperson</t>
  </si>
  <si>
    <t>Liberal Democrat Group Spokesperson</t>
  </si>
  <si>
    <t>Chairman</t>
  </si>
  <si>
    <t>Opposition Group Leader</t>
  </si>
  <si>
    <t>Pension Fund Investment Sub Committee Chairman</t>
  </si>
  <si>
    <t>Adoption Panel Member</t>
  </si>
  <si>
    <t>Fostering Panel Member</t>
  </si>
  <si>
    <t>Opposition Group Deputy Leader &amp; Green Group Spokesperson</t>
  </si>
  <si>
    <t>Leader</t>
  </si>
  <si>
    <t>Regulatory Committee Chair</t>
  </si>
  <si>
    <t>Special Responsibility Role</t>
  </si>
  <si>
    <t>Keeling, Mr Norman</t>
  </si>
  <si>
    <t>Total for 2023-24</t>
  </si>
  <si>
    <t>Warwickshire County Council Members Allowances 2023/24</t>
  </si>
  <si>
    <t>Note</t>
  </si>
  <si>
    <t>*</t>
  </si>
  <si>
    <t>**</t>
  </si>
  <si>
    <t>Note *</t>
  </si>
  <si>
    <t>Note **</t>
  </si>
  <si>
    <t>Member was overpaid in 23/24. Monies will be reclaimed</t>
  </si>
  <si>
    <t>Members were paid current year allowances plus back pay relating to prior years</t>
  </si>
  <si>
    <t>Members were only in position for part of the financial year 23/24.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</si>
</sst>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333333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1" xfId="0" applyFont="1" applyBorder="1"/>
    <xf numFmtId="0" fontId="1" fillId="2" borderId="1" xfId="0" applyFont="1" applyFill="1" applyBorder="1" applyAlignment="1">
      <alignment horizontal="center" wrapText="1"/>
    </xf>
    <xf numFmtId="44" fontId="2" fillId="0" borderId="1" xfId="0" applyNumberFormat="1" applyFont="1" applyBorder="1"/>
    <xf numFmtId="0" fontId="1" fillId="2" borderId="2" xfId="0" applyFont="1" applyFill="1" applyBorder="1" applyAlignment="1">
      <alignment horizontal="center" wrapText="1"/>
    </xf>
    <xf numFmtId="44" fontId="2" fillId="0" borderId="2" xfId="0" applyNumberFormat="1" applyFont="1" applyBorder="1"/>
    <xf numFmtId="0" fontId="1" fillId="2" borderId="3" xfId="0" applyFont="1" applyFill="1" applyBorder="1" applyAlignment="1">
      <alignment horizontal="center" wrapText="1"/>
    </xf>
    <xf numFmtId="44" fontId="2" fillId="0" borderId="3" xfId="0" applyNumberFormat="1" applyFont="1" applyBorder="1"/>
    <xf numFmtId="0" fontId="1" fillId="0" borderId="0" xfId="0" applyFont="1"/>
    <xf numFmtId="0" fontId="2" fillId="0" borderId="0" xfId="0" applyFont="1" applyBorder="1"/>
    <xf numFmtId="44" fontId="2" fillId="0" borderId="0" xfId="0" applyNumberFormat="1" applyFont="1" applyBorder="1"/>
    <xf numFmtId="49" fontId="3" fillId="3" borderId="0" xfId="0" applyNumberFormat="1" applyFont="1" applyFill="1" applyBorder="1" applyAlignment="1">
      <alignment horizontal="left"/>
    </xf>
    <xf numFmtId="44" fontId="1" fillId="0" borderId="0" xfId="0" applyNumberFormat="1" applyFont="1" applyBorder="1"/>
    <xf numFmtId="8" fontId="2" fillId="0" borderId="2" xfId="0" applyNumberFormat="1" applyFont="1" applyBorder="1"/>
    <xf numFmtId="8" fontId="2" fillId="0" borderId="1" xfId="0" applyNumberFormat="1" applyFont="1" applyBorder="1"/>
    <xf numFmtId="8" fontId="2" fillId="0" borderId="3" xfId="0" applyNumberFormat="1" applyFont="1" applyBorder="1"/>
    <xf numFmtId="0" fontId="1" fillId="0" borderId="4" xfId="0" applyFont="1" applyBorder="1"/>
    <xf numFmtId="8" fontId="1" fillId="0" borderId="4" xfId="0" applyNumberFormat="1" applyFont="1" applyBorder="1"/>
    <xf numFmtId="164" fontId="2" fillId="0" borderId="1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0" fontId="2" fillId="4" borderId="1" xfId="0" applyFont="1" applyFill="1" applyBorder="1"/>
    <xf numFmtId="0" fontId="2" fillId="0" borderId="1" xfId="0" applyFont="1" applyFill="1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49" fontId="3" fillId="3" borderId="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wrapText="1"/>
    </xf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DDD15-0BC4-408B-BF9F-AC3FCF4ABD70}">
  <dimension ref="B2:I87"/>
  <sheetViews>
    <sheetView tabSelected="1" topLeftCell="A49" workbookViewId="0">
      <selection activeCell="C66" sqref="C66"/>
    </sheetView>
  </sheetViews>
  <sheetFormatPr defaultRowHeight="15" x14ac:dyDescent="0.25"/>
  <cols>
    <col min="2" max="2" width="28" bestFit="1" customWidth="1"/>
    <col min="3" max="3" width="52.28515625" customWidth="1"/>
    <col min="4" max="4" width="7.7109375" style="30" customWidth="1"/>
    <col min="5" max="5" width="14" bestFit="1" customWidth="1"/>
    <col min="6" max="6" width="15.28515625" customWidth="1"/>
    <col min="7" max="7" width="12.7109375" customWidth="1"/>
    <col min="8" max="8" width="14.140625" customWidth="1"/>
    <col min="9" max="9" width="14" bestFit="1" customWidth="1"/>
  </cols>
  <sheetData>
    <row r="2" spans="2:9" x14ac:dyDescent="0.25">
      <c r="B2" s="9" t="s">
        <v>85</v>
      </c>
      <c r="C2" s="9"/>
      <c r="D2" s="24"/>
    </row>
    <row r="4" spans="2:9" ht="45" x14ac:dyDescent="0.25">
      <c r="B4" s="1" t="s">
        <v>0</v>
      </c>
      <c r="C4" s="1" t="s">
        <v>82</v>
      </c>
      <c r="D4" s="3" t="s">
        <v>86</v>
      </c>
      <c r="E4" s="3" t="s">
        <v>59</v>
      </c>
      <c r="F4" s="5" t="s">
        <v>60</v>
      </c>
      <c r="G4" s="3" t="s">
        <v>1</v>
      </c>
      <c r="H4" s="7" t="s">
        <v>2</v>
      </c>
      <c r="I4" s="3" t="s">
        <v>3</v>
      </c>
    </row>
    <row r="5" spans="2:9" x14ac:dyDescent="0.25">
      <c r="B5" s="23" t="s">
        <v>4</v>
      </c>
      <c r="C5" s="22" t="s">
        <v>63</v>
      </c>
      <c r="D5" s="27"/>
      <c r="E5" s="19">
        <v>11891.77</v>
      </c>
      <c r="F5" s="20">
        <v>6259.11</v>
      </c>
      <c r="G5" s="19"/>
      <c r="H5" s="21"/>
      <c r="I5" s="15">
        <f>SUM(E5:H5)</f>
        <v>18150.88</v>
      </c>
    </row>
    <row r="6" spans="2:9" x14ac:dyDescent="0.25">
      <c r="B6" s="23" t="s">
        <v>5</v>
      </c>
      <c r="C6" s="22"/>
      <c r="D6" s="27"/>
      <c r="E6" s="19">
        <v>11442.66</v>
      </c>
      <c r="F6" s="20">
        <v>1928.87</v>
      </c>
      <c r="G6" s="19"/>
      <c r="H6" s="21"/>
      <c r="I6" s="15">
        <f t="shared" ref="I6:I62" si="0">SUM(E6:H6)</f>
        <v>13371.529999999999</v>
      </c>
    </row>
    <row r="7" spans="2:9" x14ac:dyDescent="0.25">
      <c r="B7" s="23" t="s">
        <v>6</v>
      </c>
      <c r="C7" s="22"/>
      <c r="D7" s="27"/>
      <c r="E7" s="19">
        <v>11442.66</v>
      </c>
      <c r="F7" s="20">
        <v>1928.87</v>
      </c>
      <c r="G7" s="19"/>
      <c r="H7" s="21"/>
      <c r="I7" s="15">
        <f t="shared" si="0"/>
        <v>13371.529999999999</v>
      </c>
    </row>
    <row r="8" spans="2:9" x14ac:dyDescent="0.25">
      <c r="B8" s="23" t="s">
        <v>7</v>
      </c>
      <c r="C8" s="22" t="s">
        <v>64</v>
      </c>
      <c r="D8" s="27"/>
      <c r="E8" s="19">
        <v>11825.42</v>
      </c>
      <c r="F8" s="20">
        <v>13206.83</v>
      </c>
      <c r="G8" s="19"/>
      <c r="H8" s="21">
        <v>593.1</v>
      </c>
      <c r="I8" s="15">
        <f t="shared" si="0"/>
        <v>25625.35</v>
      </c>
    </row>
    <row r="9" spans="2:9" x14ac:dyDescent="0.25">
      <c r="B9" s="23" t="s">
        <v>8</v>
      </c>
      <c r="C9" s="22" t="s">
        <v>65</v>
      </c>
      <c r="D9" s="27"/>
      <c r="E9" s="19">
        <v>11825.42</v>
      </c>
      <c r="F9" s="20">
        <v>3400.71</v>
      </c>
      <c r="G9" s="19"/>
      <c r="H9" s="21"/>
      <c r="I9" s="15">
        <f t="shared" si="0"/>
        <v>15226.130000000001</v>
      </c>
    </row>
    <row r="10" spans="2:9" x14ac:dyDescent="0.25">
      <c r="B10" s="23" t="s">
        <v>9</v>
      </c>
      <c r="C10" s="22" t="s">
        <v>66</v>
      </c>
      <c r="D10" s="27"/>
      <c r="E10" s="19">
        <v>11825.42</v>
      </c>
      <c r="F10" s="20">
        <v>6148.01</v>
      </c>
      <c r="G10" s="19"/>
      <c r="H10" s="21">
        <v>129.6</v>
      </c>
      <c r="I10" s="15">
        <f t="shared" si="0"/>
        <v>18103.03</v>
      </c>
    </row>
    <row r="11" spans="2:9" x14ac:dyDescent="0.25">
      <c r="B11" s="23" t="s">
        <v>10</v>
      </c>
      <c r="C11" s="22" t="s">
        <v>67</v>
      </c>
      <c r="D11" s="27"/>
      <c r="E11" s="19">
        <v>11442.66</v>
      </c>
      <c r="F11" s="20">
        <v>1938.2</v>
      </c>
      <c r="G11" s="19"/>
      <c r="H11" s="21"/>
      <c r="I11" s="15">
        <f t="shared" si="0"/>
        <v>13380.86</v>
      </c>
    </row>
    <row r="12" spans="2:9" x14ac:dyDescent="0.25">
      <c r="B12" s="23" t="s">
        <v>11</v>
      </c>
      <c r="C12" s="22" t="s">
        <v>68</v>
      </c>
      <c r="D12" s="27"/>
      <c r="E12" s="19">
        <v>11825.42</v>
      </c>
      <c r="F12" s="20">
        <v>17770.21</v>
      </c>
      <c r="G12" s="19"/>
      <c r="H12" s="21">
        <v>1417.75</v>
      </c>
      <c r="I12" s="15">
        <f t="shared" si="0"/>
        <v>31013.379999999997</v>
      </c>
    </row>
    <row r="13" spans="2:9" x14ac:dyDescent="0.25">
      <c r="B13" s="23" t="s">
        <v>12</v>
      </c>
      <c r="C13" s="22" t="s">
        <v>69</v>
      </c>
      <c r="D13" s="27"/>
      <c r="E13" s="19">
        <v>11825.42</v>
      </c>
      <c r="F13" s="20">
        <v>11278.36</v>
      </c>
      <c r="G13" s="19"/>
      <c r="H13" s="21"/>
      <c r="I13" s="15">
        <f t="shared" si="0"/>
        <v>23103.78</v>
      </c>
    </row>
    <row r="14" spans="2:9" x14ac:dyDescent="0.25">
      <c r="B14" s="23" t="s">
        <v>13</v>
      </c>
      <c r="C14" s="22" t="s">
        <v>70</v>
      </c>
      <c r="D14" s="27"/>
      <c r="E14" s="19">
        <v>11825.42</v>
      </c>
      <c r="F14" s="20">
        <v>7096.35</v>
      </c>
      <c r="G14" s="19"/>
      <c r="H14" s="21">
        <v>45</v>
      </c>
      <c r="I14" s="15">
        <f t="shared" si="0"/>
        <v>18966.77</v>
      </c>
    </row>
    <row r="15" spans="2:9" x14ac:dyDescent="0.25">
      <c r="B15" s="23" t="s">
        <v>14</v>
      </c>
      <c r="C15" s="22" t="s">
        <v>71</v>
      </c>
      <c r="D15" s="27"/>
      <c r="E15" s="19">
        <v>11876.02</v>
      </c>
      <c r="F15" s="20">
        <v>3400.71</v>
      </c>
      <c r="G15" s="19"/>
      <c r="H15" s="21">
        <v>326.25</v>
      </c>
      <c r="I15" s="15">
        <f t="shared" si="0"/>
        <v>15602.98</v>
      </c>
    </row>
    <row r="16" spans="2:9" x14ac:dyDescent="0.25">
      <c r="B16" s="23" t="s">
        <v>15</v>
      </c>
      <c r="C16" s="22" t="s">
        <v>64</v>
      </c>
      <c r="D16" s="27"/>
      <c r="E16" s="19">
        <v>11825.42</v>
      </c>
      <c r="F16" s="20">
        <v>13206.83</v>
      </c>
      <c r="G16" s="19"/>
      <c r="H16" s="21">
        <v>1249.7</v>
      </c>
      <c r="I16" s="15">
        <f t="shared" si="0"/>
        <v>26281.95</v>
      </c>
    </row>
    <row r="17" spans="2:9" x14ac:dyDescent="0.25">
      <c r="B17" s="23" t="s">
        <v>16</v>
      </c>
      <c r="C17" s="22" t="s">
        <v>70</v>
      </c>
      <c r="D17" s="27"/>
      <c r="E17" s="15">
        <v>11825.42</v>
      </c>
      <c r="F17" s="14">
        <v>12251.56</v>
      </c>
      <c r="G17" s="4"/>
      <c r="H17" s="16">
        <v>526.04999999999995</v>
      </c>
      <c r="I17" s="15">
        <f t="shared" si="0"/>
        <v>24603.03</v>
      </c>
    </row>
    <row r="18" spans="2:9" x14ac:dyDescent="0.25">
      <c r="B18" s="23" t="s">
        <v>17</v>
      </c>
      <c r="C18" s="22" t="s">
        <v>63</v>
      </c>
      <c r="D18" s="27"/>
      <c r="E18" s="15">
        <v>11442.66</v>
      </c>
      <c r="F18" s="14">
        <v>272.17</v>
      </c>
      <c r="G18" s="4"/>
      <c r="H18" s="8"/>
      <c r="I18" s="15">
        <f t="shared" si="0"/>
        <v>11714.83</v>
      </c>
    </row>
    <row r="19" spans="2:9" x14ac:dyDescent="0.25">
      <c r="B19" s="23" t="s">
        <v>18</v>
      </c>
      <c r="C19" s="22" t="s">
        <v>67</v>
      </c>
      <c r="D19" s="27"/>
      <c r="E19" s="15">
        <v>11442.66</v>
      </c>
      <c r="F19" s="14">
        <v>185.48</v>
      </c>
      <c r="G19" s="4"/>
      <c r="H19" s="8"/>
      <c r="I19" s="15">
        <f t="shared" si="0"/>
        <v>11628.14</v>
      </c>
    </row>
    <row r="20" spans="2:9" x14ac:dyDescent="0.25">
      <c r="B20" s="23" t="s">
        <v>19</v>
      </c>
      <c r="C20" s="22" t="s">
        <v>72</v>
      </c>
      <c r="D20" s="27"/>
      <c r="E20" s="15">
        <v>11442.66</v>
      </c>
      <c r="F20" s="14">
        <v>999.96</v>
      </c>
      <c r="G20" s="4"/>
      <c r="H20" s="8"/>
      <c r="I20" s="15">
        <f t="shared" si="0"/>
        <v>12442.619999999999</v>
      </c>
    </row>
    <row r="21" spans="2:9" x14ac:dyDescent="0.25">
      <c r="B21" s="23" t="s">
        <v>20</v>
      </c>
      <c r="C21" s="22"/>
      <c r="D21" s="27"/>
      <c r="E21" s="15">
        <v>11509.01</v>
      </c>
      <c r="F21" s="6"/>
      <c r="G21" s="4"/>
      <c r="H21" s="8"/>
      <c r="I21" s="15">
        <f t="shared" si="0"/>
        <v>11509.01</v>
      </c>
    </row>
    <row r="22" spans="2:9" x14ac:dyDescent="0.25">
      <c r="B22" s="23" t="s">
        <v>21</v>
      </c>
      <c r="C22" s="22" t="s">
        <v>66</v>
      </c>
      <c r="D22" s="27"/>
      <c r="E22" s="15">
        <v>11825.42</v>
      </c>
      <c r="F22" s="14">
        <v>6148.01</v>
      </c>
      <c r="G22" s="4"/>
      <c r="H22" s="16">
        <v>194.2</v>
      </c>
      <c r="I22" s="15">
        <f t="shared" si="0"/>
        <v>18167.63</v>
      </c>
    </row>
    <row r="23" spans="2:9" x14ac:dyDescent="0.25">
      <c r="B23" s="23" t="s">
        <v>22</v>
      </c>
      <c r="C23" s="22" t="s">
        <v>73</v>
      </c>
      <c r="D23" s="27" t="s">
        <v>88</v>
      </c>
      <c r="E23" s="15">
        <v>11442.66</v>
      </c>
      <c r="F23" s="14">
        <v>4787.3999999999996</v>
      </c>
      <c r="G23" s="4"/>
      <c r="H23" s="16">
        <v>41.4</v>
      </c>
      <c r="I23" s="15">
        <f t="shared" si="0"/>
        <v>16271.46</v>
      </c>
    </row>
    <row r="24" spans="2:9" x14ac:dyDescent="0.25">
      <c r="B24" s="23" t="s">
        <v>23</v>
      </c>
      <c r="C24" s="22" t="s">
        <v>73</v>
      </c>
      <c r="D24" s="27"/>
      <c r="E24" s="15">
        <v>11458.41</v>
      </c>
      <c r="F24" s="14">
        <v>1665.96</v>
      </c>
      <c r="G24" s="4"/>
      <c r="H24" s="8"/>
      <c r="I24" s="15">
        <f t="shared" si="0"/>
        <v>13124.369999999999</v>
      </c>
    </row>
    <row r="25" spans="2:9" x14ac:dyDescent="0.25">
      <c r="B25" s="23" t="s">
        <v>24</v>
      </c>
      <c r="C25" s="22" t="s">
        <v>74</v>
      </c>
      <c r="D25" s="27"/>
      <c r="E25" s="15">
        <v>11458.41</v>
      </c>
      <c r="F25" s="14"/>
      <c r="G25" s="4"/>
      <c r="H25" s="8"/>
      <c r="I25" s="15">
        <f t="shared" si="0"/>
        <v>11458.41</v>
      </c>
    </row>
    <row r="26" spans="2:9" x14ac:dyDescent="0.25">
      <c r="B26" s="23" t="s">
        <v>25</v>
      </c>
      <c r="C26" s="22" t="s">
        <v>70</v>
      </c>
      <c r="D26" s="27"/>
      <c r="E26" s="15">
        <v>11442.66</v>
      </c>
      <c r="F26" s="14">
        <v>1109.4100000000001</v>
      </c>
      <c r="G26" s="4"/>
      <c r="H26" s="8"/>
      <c r="I26" s="15">
        <f t="shared" si="0"/>
        <v>12552.07</v>
      </c>
    </row>
    <row r="27" spans="2:9" x14ac:dyDescent="0.25">
      <c r="B27" s="23" t="s">
        <v>26</v>
      </c>
      <c r="C27" s="22"/>
      <c r="D27" s="27"/>
      <c r="E27" s="15">
        <v>11442.66</v>
      </c>
      <c r="F27" s="6"/>
      <c r="G27" s="4"/>
      <c r="H27" s="8"/>
      <c r="I27" s="15">
        <f t="shared" si="0"/>
        <v>11442.66</v>
      </c>
    </row>
    <row r="28" spans="2:9" x14ac:dyDescent="0.25">
      <c r="B28" s="23" t="s">
        <v>27</v>
      </c>
      <c r="C28" s="22" t="s">
        <v>75</v>
      </c>
      <c r="D28" s="27"/>
      <c r="E28" s="15">
        <v>11825.42</v>
      </c>
      <c r="F28" s="14">
        <v>10278.41</v>
      </c>
      <c r="G28" s="4"/>
      <c r="H28" s="16">
        <v>27.95</v>
      </c>
      <c r="I28" s="15">
        <f t="shared" si="0"/>
        <v>22131.780000000002</v>
      </c>
    </row>
    <row r="29" spans="2:9" x14ac:dyDescent="0.25">
      <c r="B29" s="23" t="s">
        <v>28</v>
      </c>
      <c r="C29" s="22" t="s">
        <v>74</v>
      </c>
      <c r="D29" s="27"/>
      <c r="E29" s="15">
        <v>11442.66</v>
      </c>
      <c r="F29" s="14">
        <v>1109.4100000000001</v>
      </c>
      <c r="G29" s="4"/>
      <c r="H29" s="16">
        <v>739.35</v>
      </c>
      <c r="I29" s="15">
        <f t="shared" si="0"/>
        <v>13291.42</v>
      </c>
    </row>
    <row r="30" spans="2:9" x14ac:dyDescent="0.25">
      <c r="B30" s="23" t="s">
        <v>29</v>
      </c>
      <c r="C30" s="22" t="s">
        <v>77</v>
      </c>
      <c r="D30" s="27"/>
      <c r="E30" s="15">
        <v>11825.42</v>
      </c>
      <c r="F30" s="14">
        <v>6182.54</v>
      </c>
      <c r="G30" s="4"/>
      <c r="H30" s="16">
        <v>184.5</v>
      </c>
      <c r="I30" s="15">
        <f t="shared" si="0"/>
        <v>18192.46</v>
      </c>
    </row>
    <row r="31" spans="2:9" x14ac:dyDescent="0.25">
      <c r="B31" s="23" t="s">
        <v>30</v>
      </c>
      <c r="C31" s="22" t="s">
        <v>64</v>
      </c>
      <c r="D31" s="27"/>
      <c r="E31" s="15">
        <v>11442.66</v>
      </c>
      <c r="F31" s="14">
        <v>2064.6799999999998</v>
      </c>
      <c r="G31" s="4"/>
      <c r="H31" s="16">
        <v>642.75</v>
      </c>
      <c r="I31" s="15">
        <f t="shared" si="0"/>
        <v>14150.09</v>
      </c>
    </row>
    <row r="32" spans="2:9" x14ac:dyDescent="0.25">
      <c r="B32" s="23" t="s">
        <v>31</v>
      </c>
      <c r="C32" s="22" t="s">
        <v>64</v>
      </c>
      <c r="D32" s="27"/>
      <c r="E32" s="15">
        <v>11825.42</v>
      </c>
      <c r="F32" s="14">
        <v>13206.83</v>
      </c>
      <c r="G32" s="4"/>
      <c r="H32" s="8"/>
      <c r="I32" s="15">
        <f t="shared" si="0"/>
        <v>25032.25</v>
      </c>
    </row>
    <row r="33" spans="2:9" x14ac:dyDescent="0.25">
      <c r="B33" s="23" t="s">
        <v>83</v>
      </c>
      <c r="C33" s="32"/>
      <c r="D33" s="28" t="s">
        <v>87</v>
      </c>
      <c r="E33" s="19">
        <v>3366.35</v>
      </c>
      <c r="F33" s="14"/>
      <c r="G33" s="4"/>
      <c r="H33" s="8"/>
      <c r="I33" s="15">
        <f t="shared" si="0"/>
        <v>3366.35</v>
      </c>
    </row>
    <row r="34" spans="2:9" x14ac:dyDescent="0.25">
      <c r="B34" s="23" t="s">
        <v>32</v>
      </c>
      <c r="C34" s="22"/>
      <c r="D34" s="27"/>
      <c r="E34" s="15">
        <v>11442.66</v>
      </c>
      <c r="F34" s="6"/>
      <c r="G34" s="4"/>
      <c r="H34" s="8"/>
      <c r="I34" s="15">
        <f t="shared" si="0"/>
        <v>11442.66</v>
      </c>
    </row>
    <row r="35" spans="2:9" x14ac:dyDescent="0.25">
      <c r="B35" s="23" t="s">
        <v>33</v>
      </c>
      <c r="C35" s="22"/>
      <c r="D35" s="27"/>
      <c r="E35" s="15">
        <v>11442.66</v>
      </c>
      <c r="F35" s="6"/>
      <c r="G35" s="4"/>
      <c r="H35" s="8"/>
      <c r="I35" s="15">
        <f t="shared" si="0"/>
        <v>11442.66</v>
      </c>
    </row>
    <row r="36" spans="2:9" x14ac:dyDescent="0.25">
      <c r="B36" s="23" t="s">
        <v>34</v>
      </c>
      <c r="C36" s="22" t="s">
        <v>76</v>
      </c>
      <c r="D36" s="27"/>
      <c r="E36" s="15">
        <v>11825.42</v>
      </c>
      <c r="F36" s="14">
        <v>6849.25</v>
      </c>
      <c r="G36" s="4"/>
      <c r="H36" s="21">
        <v>81.7</v>
      </c>
      <c r="I36" s="15">
        <f t="shared" si="0"/>
        <v>18756.37</v>
      </c>
    </row>
    <row r="37" spans="2:9" x14ac:dyDescent="0.25">
      <c r="B37" s="23" t="s">
        <v>35</v>
      </c>
      <c r="C37" s="22"/>
      <c r="D37" s="27"/>
      <c r="E37" s="19">
        <v>11825.42</v>
      </c>
      <c r="F37" s="20">
        <v>11142.15</v>
      </c>
      <c r="G37" s="19"/>
      <c r="H37" s="21"/>
      <c r="I37" s="15">
        <f t="shared" si="0"/>
        <v>22967.57</v>
      </c>
    </row>
    <row r="38" spans="2:9" x14ac:dyDescent="0.25">
      <c r="B38" s="23" t="s">
        <v>36</v>
      </c>
      <c r="C38" s="22" t="s">
        <v>78</v>
      </c>
      <c r="D38" s="27"/>
      <c r="E38" s="19">
        <v>11825.42</v>
      </c>
      <c r="F38" s="20">
        <v>11337.75</v>
      </c>
      <c r="G38" s="19"/>
      <c r="H38" s="21">
        <v>309.3</v>
      </c>
      <c r="I38" s="15">
        <f t="shared" si="0"/>
        <v>23472.469999999998</v>
      </c>
    </row>
    <row r="39" spans="2:9" x14ac:dyDescent="0.25">
      <c r="B39" s="23" t="s">
        <v>37</v>
      </c>
      <c r="C39" s="22" t="s">
        <v>67</v>
      </c>
      <c r="D39" s="27"/>
      <c r="E39" s="15">
        <v>11442.66</v>
      </c>
      <c r="F39" s="14">
        <v>1938.2</v>
      </c>
      <c r="G39" s="4"/>
      <c r="H39" s="8"/>
      <c r="I39" s="15">
        <f t="shared" si="0"/>
        <v>13380.86</v>
      </c>
    </row>
    <row r="40" spans="2:9" x14ac:dyDescent="0.25">
      <c r="B40" s="23" t="s">
        <v>38</v>
      </c>
      <c r="C40" s="22"/>
      <c r="D40" s="27"/>
      <c r="E40" s="15">
        <v>11442.66</v>
      </c>
      <c r="F40" s="6"/>
      <c r="G40" s="4"/>
      <c r="H40" s="8"/>
      <c r="I40" s="15">
        <f t="shared" si="0"/>
        <v>11442.66</v>
      </c>
    </row>
    <row r="41" spans="2:9" x14ac:dyDescent="0.25">
      <c r="B41" s="23" t="s">
        <v>39</v>
      </c>
      <c r="C41" s="22" t="s">
        <v>64</v>
      </c>
      <c r="D41" s="27"/>
      <c r="E41" s="15">
        <v>11825.42</v>
      </c>
      <c r="F41" s="14">
        <v>4726.1400000000003</v>
      </c>
      <c r="G41" s="4"/>
      <c r="H41" s="16">
        <v>157.5</v>
      </c>
      <c r="I41" s="15">
        <f t="shared" si="0"/>
        <v>16709.060000000001</v>
      </c>
    </row>
    <row r="42" spans="2:9" x14ac:dyDescent="0.25">
      <c r="B42" s="23" t="s">
        <v>40</v>
      </c>
      <c r="C42" s="22" t="s">
        <v>63</v>
      </c>
      <c r="D42" s="27"/>
      <c r="E42" s="15">
        <v>11442.66</v>
      </c>
      <c r="F42" s="14">
        <v>2201.04</v>
      </c>
      <c r="G42" s="4"/>
      <c r="H42" s="21">
        <v>502.65</v>
      </c>
      <c r="I42" s="15">
        <f t="shared" si="0"/>
        <v>14146.35</v>
      </c>
    </row>
    <row r="43" spans="2:9" x14ac:dyDescent="0.25">
      <c r="B43" s="23" t="s">
        <v>41</v>
      </c>
      <c r="C43" s="22"/>
      <c r="D43" s="27"/>
      <c r="E43" s="15">
        <v>11509.01</v>
      </c>
      <c r="F43" s="6"/>
      <c r="G43" s="4"/>
      <c r="H43" s="8"/>
      <c r="I43" s="15">
        <f t="shared" si="0"/>
        <v>11509.01</v>
      </c>
    </row>
    <row r="44" spans="2:9" x14ac:dyDescent="0.25">
      <c r="B44" s="23" t="s">
        <v>42</v>
      </c>
      <c r="C44" s="22"/>
      <c r="D44" s="27"/>
      <c r="E44" s="15">
        <v>11442.66</v>
      </c>
      <c r="F44" s="6"/>
      <c r="G44" s="4"/>
      <c r="H44" s="8"/>
      <c r="I44" s="15">
        <f t="shared" si="0"/>
        <v>11442.66</v>
      </c>
    </row>
    <row r="45" spans="2:9" x14ac:dyDescent="0.25">
      <c r="B45" s="23" t="s">
        <v>43</v>
      </c>
      <c r="C45" s="22" t="s">
        <v>67</v>
      </c>
      <c r="D45" s="27"/>
      <c r="E45" s="15">
        <v>11458.41</v>
      </c>
      <c r="F45" s="14">
        <v>1938.2</v>
      </c>
      <c r="G45" s="4"/>
      <c r="H45" s="8"/>
      <c r="I45" s="15">
        <f t="shared" si="0"/>
        <v>13396.61</v>
      </c>
    </row>
    <row r="46" spans="2:9" x14ac:dyDescent="0.25">
      <c r="B46" s="23" t="s">
        <v>44</v>
      </c>
      <c r="C46" s="22" t="s">
        <v>64</v>
      </c>
      <c r="D46" s="27"/>
      <c r="E46" s="15">
        <v>11442.66</v>
      </c>
      <c r="F46" s="14">
        <v>2064.6799999999998</v>
      </c>
      <c r="G46" s="4"/>
      <c r="H46" s="16">
        <v>76.95</v>
      </c>
      <c r="I46" s="15">
        <f t="shared" si="0"/>
        <v>13584.29</v>
      </c>
    </row>
    <row r="47" spans="2:9" x14ac:dyDescent="0.25">
      <c r="B47" s="23" t="s">
        <v>45</v>
      </c>
      <c r="C47" s="22"/>
      <c r="D47" s="27" t="s">
        <v>87</v>
      </c>
      <c r="E47" s="15">
        <v>7002.24</v>
      </c>
      <c r="F47" s="6"/>
      <c r="G47" s="4"/>
      <c r="H47" s="8"/>
      <c r="I47" s="15">
        <f t="shared" si="0"/>
        <v>7002.24</v>
      </c>
    </row>
    <row r="48" spans="2:9" x14ac:dyDescent="0.25">
      <c r="B48" s="23" t="s">
        <v>46</v>
      </c>
      <c r="C48" s="22" t="s">
        <v>79</v>
      </c>
      <c r="D48" s="27"/>
      <c r="E48" s="15">
        <v>11825.42</v>
      </c>
      <c r="F48" s="14">
        <v>7147.97</v>
      </c>
      <c r="G48" s="4"/>
      <c r="H48" s="8"/>
      <c r="I48" s="15">
        <f t="shared" si="0"/>
        <v>18973.39</v>
      </c>
    </row>
    <row r="49" spans="2:9" x14ac:dyDescent="0.25">
      <c r="B49" s="2" t="s">
        <v>47</v>
      </c>
      <c r="C49" s="22" t="s">
        <v>73</v>
      </c>
      <c r="D49" s="27"/>
      <c r="E49" s="15">
        <v>11442.66</v>
      </c>
      <c r="F49" s="14">
        <v>1665.96</v>
      </c>
      <c r="G49" s="4"/>
      <c r="H49" s="16">
        <v>174.15</v>
      </c>
      <c r="I49" s="15">
        <f t="shared" si="0"/>
        <v>13282.769999999999</v>
      </c>
    </row>
    <row r="50" spans="2:9" x14ac:dyDescent="0.25">
      <c r="B50" s="2" t="s">
        <v>48</v>
      </c>
      <c r="C50" s="22" t="s">
        <v>75</v>
      </c>
      <c r="D50" s="27"/>
      <c r="E50" s="15">
        <v>11825.42</v>
      </c>
      <c r="F50" s="14">
        <v>10278.41</v>
      </c>
      <c r="G50" s="4"/>
      <c r="H50" s="16">
        <v>162</v>
      </c>
      <c r="I50" s="15">
        <f t="shared" si="0"/>
        <v>22265.83</v>
      </c>
    </row>
    <row r="51" spans="2:9" x14ac:dyDescent="0.25">
      <c r="B51" s="2" t="s">
        <v>49</v>
      </c>
      <c r="C51" s="22" t="s">
        <v>80</v>
      </c>
      <c r="D51" s="27"/>
      <c r="E51" s="15">
        <v>11825.42</v>
      </c>
      <c r="F51" s="14">
        <v>29618.959999999999</v>
      </c>
      <c r="G51" s="4"/>
      <c r="H51" s="16">
        <v>2678.65</v>
      </c>
      <c r="I51" s="15">
        <f t="shared" si="0"/>
        <v>44123.03</v>
      </c>
    </row>
    <row r="52" spans="2:9" x14ac:dyDescent="0.25">
      <c r="B52" s="2" t="s">
        <v>61</v>
      </c>
      <c r="C52" s="22"/>
      <c r="D52" s="27"/>
      <c r="E52" s="15">
        <v>11338.65</v>
      </c>
      <c r="F52" s="6"/>
      <c r="G52" s="4"/>
      <c r="H52" s="21">
        <v>505.65</v>
      </c>
      <c r="I52" s="15">
        <f t="shared" si="0"/>
        <v>11844.3</v>
      </c>
    </row>
    <row r="53" spans="2:9" x14ac:dyDescent="0.25">
      <c r="B53" s="2" t="s">
        <v>50</v>
      </c>
      <c r="C53" s="22" t="s">
        <v>81</v>
      </c>
      <c r="D53" s="27"/>
      <c r="E53" s="15">
        <v>11825.42</v>
      </c>
      <c r="F53" s="14">
        <v>7096.35</v>
      </c>
      <c r="G53" s="4"/>
      <c r="H53" s="16">
        <v>64.8</v>
      </c>
      <c r="I53" s="15">
        <f t="shared" si="0"/>
        <v>18986.57</v>
      </c>
    </row>
    <row r="54" spans="2:9" x14ac:dyDescent="0.25">
      <c r="B54" s="2" t="s">
        <v>51</v>
      </c>
      <c r="C54" s="22"/>
      <c r="D54" s="27"/>
      <c r="E54" s="15">
        <v>11442.66</v>
      </c>
      <c r="F54" s="20">
        <v>1928.87</v>
      </c>
      <c r="G54" s="19"/>
      <c r="H54" s="21"/>
      <c r="I54" s="15">
        <f t="shared" si="0"/>
        <v>13371.529999999999</v>
      </c>
    </row>
    <row r="55" spans="2:9" x14ac:dyDescent="0.25">
      <c r="B55" s="2" t="s">
        <v>52</v>
      </c>
      <c r="C55" s="22"/>
      <c r="D55" s="27"/>
      <c r="E55" s="15">
        <v>11442.66</v>
      </c>
      <c r="F55" s="20"/>
      <c r="G55" s="19"/>
      <c r="H55" s="21">
        <v>28.8</v>
      </c>
      <c r="I55" s="15">
        <f t="shared" si="0"/>
        <v>11471.46</v>
      </c>
    </row>
    <row r="56" spans="2:9" x14ac:dyDescent="0.25">
      <c r="B56" s="2" t="s">
        <v>62</v>
      </c>
      <c r="C56" s="22"/>
      <c r="D56" s="27"/>
      <c r="E56" s="15">
        <v>11442.66</v>
      </c>
      <c r="F56" s="6"/>
      <c r="G56" s="4"/>
      <c r="H56" s="8"/>
      <c r="I56" s="15">
        <f t="shared" si="0"/>
        <v>11442.66</v>
      </c>
    </row>
    <row r="57" spans="2:9" x14ac:dyDescent="0.25">
      <c r="B57" s="2" t="s">
        <v>53</v>
      </c>
      <c r="C57" s="22" t="s">
        <v>64</v>
      </c>
      <c r="D57" s="27"/>
      <c r="E57" s="15">
        <v>11825.42</v>
      </c>
      <c r="F57" s="14">
        <v>13206.83</v>
      </c>
      <c r="G57" s="4"/>
      <c r="H57" s="16">
        <v>196.2</v>
      </c>
      <c r="I57" s="15">
        <f t="shared" si="0"/>
        <v>25228.45</v>
      </c>
    </row>
    <row r="58" spans="2:9" x14ac:dyDescent="0.25">
      <c r="B58" s="2" t="s">
        <v>54</v>
      </c>
      <c r="C58" s="22"/>
      <c r="D58" s="27"/>
      <c r="E58" s="15">
        <v>11442.66</v>
      </c>
      <c r="F58" s="6"/>
      <c r="G58" s="4"/>
      <c r="H58" s="21">
        <v>173.1</v>
      </c>
      <c r="I58" s="15">
        <f t="shared" si="0"/>
        <v>11615.76</v>
      </c>
    </row>
    <row r="59" spans="2:9" x14ac:dyDescent="0.25">
      <c r="B59" s="2" t="s">
        <v>55</v>
      </c>
      <c r="C59" s="22" t="s">
        <v>63</v>
      </c>
      <c r="D59" s="27"/>
      <c r="E59" s="15">
        <v>11442.66</v>
      </c>
      <c r="F59" s="14">
        <v>2201.04</v>
      </c>
      <c r="G59" s="4"/>
      <c r="H59" s="16">
        <v>307.8</v>
      </c>
      <c r="I59" s="15">
        <f t="shared" si="0"/>
        <v>13951.5</v>
      </c>
    </row>
    <row r="60" spans="2:9" x14ac:dyDescent="0.25">
      <c r="B60" s="2" t="s">
        <v>56</v>
      </c>
      <c r="C60" s="22" t="s">
        <v>70</v>
      </c>
      <c r="D60" s="27"/>
      <c r="E60" s="15">
        <v>11825.42</v>
      </c>
      <c r="F60" s="14">
        <v>7096.35</v>
      </c>
      <c r="G60" s="4"/>
      <c r="H60" s="16">
        <v>611.1</v>
      </c>
      <c r="I60" s="15">
        <f t="shared" si="0"/>
        <v>19532.87</v>
      </c>
    </row>
    <row r="61" spans="2:9" x14ac:dyDescent="0.25">
      <c r="B61" s="2" t="s">
        <v>57</v>
      </c>
      <c r="C61" s="22" t="s">
        <v>64</v>
      </c>
      <c r="D61" s="27"/>
      <c r="E61" s="15">
        <v>11825.42</v>
      </c>
      <c r="F61" s="14">
        <v>12081.44</v>
      </c>
      <c r="G61" s="4"/>
      <c r="H61" s="16">
        <v>1507.8</v>
      </c>
      <c r="I61" s="15">
        <f t="shared" si="0"/>
        <v>25414.66</v>
      </c>
    </row>
    <row r="62" spans="2:9" x14ac:dyDescent="0.25">
      <c r="B62" s="2" t="s">
        <v>58</v>
      </c>
      <c r="C62" s="22"/>
      <c r="D62" s="27"/>
      <c r="E62" s="15">
        <v>11442.66</v>
      </c>
      <c r="F62" s="6"/>
      <c r="G62" s="4"/>
      <c r="H62" s="16">
        <v>726.3</v>
      </c>
      <c r="I62" s="15">
        <f t="shared" si="0"/>
        <v>12168.96</v>
      </c>
    </row>
    <row r="63" spans="2:9" ht="19.5" customHeight="1" thickBot="1" x14ac:dyDescent="0.3">
      <c r="B63" s="17" t="s">
        <v>84</v>
      </c>
      <c r="C63" s="17"/>
      <c r="D63" s="25"/>
      <c r="E63" s="18">
        <f>SUM(E5:E62)</f>
        <v>660919.43999999994</v>
      </c>
      <c r="F63" s="18">
        <f t="shared" ref="F63:I63" si="1">SUM(F5:F62)</f>
        <v>282344.46999999997</v>
      </c>
      <c r="G63" s="18">
        <f t="shared" si="1"/>
        <v>0</v>
      </c>
      <c r="H63" s="18">
        <f t="shared" si="1"/>
        <v>14382.049999999996</v>
      </c>
      <c r="I63" s="18">
        <f t="shared" si="1"/>
        <v>957645.96000000008</v>
      </c>
    </row>
    <row r="64" spans="2:9" ht="15.75" thickTop="1" x14ac:dyDescent="0.25">
      <c r="B64" s="10"/>
      <c r="C64" s="10"/>
      <c r="D64" s="29"/>
      <c r="E64" s="11"/>
      <c r="F64" s="11"/>
      <c r="G64" s="11"/>
      <c r="H64" s="11"/>
      <c r="I64" s="11"/>
    </row>
    <row r="65" spans="2:9" x14ac:dyDescent="0.25">
      <c r="B65" s="10"/>
      <c r="C65" s="10"/>
      <c r="D65" s="29"/>
      <c r="E65" s="11"/>
      <c r="F65" s="11"/>
      <c r="G65" s="11"/>
      <c r="H65" s="11"/>
      <c r="I65" s="11"/>
    </row>
    <row r="66" spans="2:9" ht="29.25" x14ac:dyDescent="0.25">
      <c r="C66" s="31" t="s">
        <v>92</v>
      </c>
      <c r="D66" s="29"/>
      <c r="E66" s="11"/>
      <c r="F66" s="11"/>
      <c r="G66" s="11"/>
      <c r="H66" s="11"/>
      <c r="I66" s="11"/>
    </row>
    <row r="67" spans="2:9" ht="29.25" x14ac:dyDescent="0.25">
      <c r="B67" s="10" t="s">
        <v>89</v>
      </c>
      <c r="C67" s="31" t="s">
        <v>93</v>
      </c>
      <c r="D67" s="29"/>
      <c r="E67" s="11"/>
      <c r="F67" s="11"/>
      <c r="G67" s="11"/>
      <c r="H67" s="11"/>
      <c r="I67" s="11"/>
    </row>
    <row r="68" spans="2:9" ht="29.25" x14ac:dyDescent="0.25">
      <c r="B68" s="10" t="s">
        <v>90</v>
      </c>
      <c r="C68" s="31" t="s">
        <v>91</v>
      </c>
      <c r="D68" s="29"/>
      <c r="E68" s="11"/>
      <c r="F68" s="11"/>
      <c r="G68" s="11"/>
      <c r="H68" s="11"/>
      <c r="I68" s="11"/>
    </row>
    <row r="69" spans="2:9" x14ac:dyDescent="0.25">
      <c r="B69" s="10"/>
      <c r="C69" s="10"/>
      <c r="D69" s="29"/>
      <c r="E69" s="11"/>
      <c r="F69" s="11"/>
      <c r="G69" s="11"/>
      <c r="H69" s="11"/>
      <c r="I69" s="11"/>
    </row>
    <row r="70" spans="2:9" x14ac:dyDescent="0.25">
      <c r="B70" s="10"/>
      <c r="C70" s="10"/>
      <c r="D70" s="29"/>
      <c r="E70" s="11"/>
      <c r="F70" s="11"/>
      <c r="G70" s="11"/>
      <c r="H70" s="11"/>
      <c r="I70" s="11"/>
    </row>
    <row r="71" spans="2:9" x14ac:dyDescent="0.25">
      <c r="B71" s="10"/>
      <c r="C71" s="10"/>
      <c r="D71" s="29"/>
      <c r="E71" s="11"/>
      <c r="F71" s="11"/>
      <c r="G71" s="11"/>
      <c r="H71" s="11"/>
      <c r="I71" s="11"/>
    </row>
    <row r="72" spans="2:9" x14ac:dyDescent="0.25">
      <c r="B72" s="10"/>
      <c r="C72" s="10"/>
      <c r="D72" s="29"/>
      <c r="E72" s="11"/>
      <c r="F72" s="11"/>
      <c r="G72" s="11"/>
      <c r="H72" s="11"/>
      <c r="I72" s="11"/>
    </row>
    <row r="73" spans="2:9" x14ac:dyDescent="0.25">
      <c r="B73" s="10"/>
      <c r="C73" s="10"/>
      <c r="D73" s="29"/>
      <c r="E73" s="11"/>
      <c r="F73" s="11"/>
      <c r="G73" s="11"/>
      <c r="H73" s="11"/>
      <c r="I73" s="11"/>
    </row>
    <row r="74" spans="2:9" x14ac:dyDescent="0.25">
      <c r="B74" s="10"/>
      <c r="C74" s="10"/>
      <c r="D74" s="29"/>
      <c r="E74" s="11"/>
      <c r="F74" s="11"/>
      <c r="G74" s="11"/>
      <c r="H74" s="11"/>
      <c r="I74" s="11"/>
    </row>
    <row r="75" spans="2:9" x14ac:dyDescent="0.25">
      <c r="B75" s="10"/>
      <c r="C75" s="10"/>
      <c r="D75" s="29"/>
      <c r="E75" s="11"/>
      <c r="F75" s="11"/>
      <c r="G75" s="11"/>
      <c r="H75" s="11"/>
      <c r="I75" s="11"/>
    </row>
    <row r="76" spans="2:9" x14ac:dyDescent="0.25">
      <c r="B76" s="10"/>
      <c r="C76" s="10"/>
      <c r="D76" s="29"/>
      <c r="E76" s="11"/>
      <c r="F76" s="11"/>
      <c r="G76" s="11"/>
      <c r="H76" s="11"/>
      <c r="I76" s="11"/>
    </row>
    <row r="77" spans="2:9" x14ac:dyDescent="0.25">
      <c r="B77" s="10"/>
      <c r="C77" s="10"/>
      <c r="D77" s="29"/>
      <c r="E77" s="11"/>
      <c r="F77" s="11"/>
      <c r="G77" s="11"/>
      <c r="H77" s="11"/>
      <c r="I77" s="11"/>
    </row>
    <row r="78" spans="2:9" x14ac:dyDescent="0.25">
      <c r="B78" s="10"/>
      <c r="C78" s="10"/>
      <c r="D78" s="29"/>
      <c r="E78" s="11"/>
      <c r="F78" s="11"/>
      <c r="G78" s="11"/>
      <c r="H78" s="11"/>
      <c r="I78" s="11"/>
    </row>
    <row r="79" spans="2:9" x14ac:dyDescent="0.25">
      <c r="B79" s="10"/>
      <c r="C79" s="10"/>
      <c r="D79" s="29"/>
      <c r="E79" s="11"/>
      <c r="F79" s="11"/>
      <c r="G79" s="11"/>
      <c r="H79" s="11"/>
      <c r="I79" s="11"/>
    </row>
    <row r="80" spans="2:9" x14ac:dyDescent="0.25">
      <c r="B80" s="10"/>
      <c r="C80" s="10"/>
      <c r="D80" s="29"/>
      <c r="E80" s="11"/>
      <c r="F80" s="11"/>
      <c r="G80" s="11"/>
      <c r="H80" s="11"/>
      <c r="I80" s="11"/>
    </row>
    <row r="81" spans="2:9" x14ac:dyDescent="0.25">
      <c r="B81" s="10"/>
      <c r="C81" s="10"/>
      <c r="D81" s="29"/>
      <c r="E81" s="11"/>
      <c r="F81" s="11"/>
      <c r="G81" s="11"/>
      <c r="H81" s="11"/>
      <c r="I81" s="11"/>
    </row>
    <row r="82" spans="2:9" x14ac:dyDescent="0.25">
      <c r="B82" s="10"/>
      <c r="C82" s="10"/>
      <c r="D82" s="29"/>
      <c r="E82" s="11"/>
      <c r="F82" s="11"/>
      <c r="G82" s="11"/>
      <c r="H82" s="11"/>
      <c r="I82" s="11"/>
    </row>
    <row r="83" spans="2:9" x14ac:dyDescent="0.25">
      <c r="B83" s="10"/>
      <c r="C83" s="10"/>
      <c r="D83" s="29"/>
      <c r="E83" s="11"/>
      <c r="F83" s="11"/>
      <c r="G83" s="11"/>
      <c r="H83" s="11"/>
      <c r="I83" s="11"/>
    </row>
    <row r="84" spans="2:9" x14ac:dyDescent="0.25">
      <c r="B84" s="10"/>
      <c r="C84" s="10"/>
      <c r="D84" s="29"/>
      <c r="E84" s="11"/>
      <c r="F84" s="11"/>
      <c r="G84" s="11"/>
      <c r="H84" s="11"/>
      <c r="I84" s="11"/>
    </row>
    <row r="85" spans="2:9" x14ac:dyDescent="0.25">
      <c r="B85" s="10"/>
      <c r="C85" s="10"/>
      <c r="D85" s="29"/>
      <c r="E85" s="11"/>
      <c r="F85" s="11"/>
      <c r="G85" s="11"/>
      <c r="H85" s="11"/>
      <c r="I85" s="11"/>
    </row>
    <row r="86" spans="2:9" x14ac:dyDescent="0.25">
      <c r="B86" s="10"/>
      <c r="C86" s="10"/>
      <c r="D86" s="29"/>
      <c r="E86" s="11"/>
      <c r="F86" s="11"/>
      <c r="G86" s="11"/>
      <c r="H86" s="11"/>
      <c r="I86" s="11"/>
    </row>
    <row r="87" spans="2:9" x14ac:dyDescent="0.25">
      <c r="B87" s="12"/>
      <c r="C87" s="12"/>
      <c r="D87" s="26"/>
      <c r="E87" s="13"/>
      <c r="F87" s="13"/>
      <c r="G87" s="13"/>
      <c r="H87" s="13"/>
      <c r="I87" s="13"/>
    </row>
  </sheetData>
  <pageMargins left="0.7" right="0.7" top="0.75" bottom="0.75" header="0.3" footer="0.3"/>
  <pageSetup paperSize="9" orientation="portrait" r:id="rId1"/>
  <headerFooter>
    <oddFooter>&amp;C&amp;1#&amp;"Calibri"&amp;10&amp;K000000OFFICIAL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ervice Document" ma:contentTypeID="0x010100C50F05A7ED30F54294ADC2B50AFA98D10010B7BD2DF56A3741A13A8EF9C0BC7BCB" ma:contentTypeVersion="22" ma:contentTypeDescription="Custom service document" ma:contentTypeScope="" ma:versionID="e3ebf94b65e30c9ad06bfecdd53cafb4">
  <xsd:schema xmlns:xsd="http://www.w3.org/2001/XMLSchema" xmlns:xs="http://www.w3.org/2001/XMLSchema" xmlns:p="http://schemas.microsoft.com/office/2006/metadata/properties" xmlns:ns2="78a9e8ab-f1c3-4d40-985a-93fd8ee92998" xmlns:ns3="0effdf57-8945-4ab5-a2a1-b358091f1326" targetNamespace="http://schemas.microsoft.com/office/2006/metadata/properties" ma:root="true" ma:fieldsID="40dc67079f39e7e7a56c7c35cd62f057" ns2:_="" ns3:_="">
    <xsd:import namespace="78a9e8ab-f1c3-4d40-985a-93fd8ee92998"/>
    <xsd:import namespace="0effdf57-8945-4ab5-a2a1-b358091f13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etention" minOccurs="0"/>
                <xsd:element ref="ns2:DocumentStatus"/>
                <xsd:element ref="ns2:IsPublicDocument" minOccurs="0"/>
                <xsd:element ref="ns2:PublicDocumentUrl" minOccurs="0"/>
                <xsd:element ref="ns2:DisposalDate" minOccurs="0"/>
                <xsd:element ref="ns2:ffccade9da8a475ab8f1c108c3e23718" minOccurs="0"/>
                <xsd:element ref="ns2:TaxCatchAll" minOccurs="0"/>
                <xsd:element ref="ns2:TaxCatchAllLabel" minOccurs="0"/>
                <xsd:element ref="ns2:kedb2ff0ca1e408a99ab642b77c963a5" minOccurs="0"/>
                <xsd:element ref="ns2:m6f1b19d255b4c43ac68d7531f76a7f7" minOccurs="0"/>
                <xsd:element ref="ns2:gfbd317b6d45488ba6923c9499396db1" minOccurs="0"/>
                <xsd:element ref="ns2:l9b9e22c36cb44fca76c18eb4ce001f3" minOccurs="0"/>
                <xsd:element ref="ns2:f36226996675478285decb82353bbd3c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9e8ab-f1c3-4d40-985a-93fd8ee929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tention" ma:index="11" nillable="true" ma:displayName="Retention" ma:default="2" ma:format="Dropdown" ma:internalName="Retention">
      <xsd:simpleType>
        <xsd:restriction base="dms:Choice">
          <xsd:enumeration value="2"/>
          <xsd:enumeration value="4"/>
          <xsd:enumeration value="10"/>
          <xsd:enumeration value="14"/>
          <xsd:enumeration value="50"/>
          <xsd:enumeration value="100"/>
        </xsd:restriction>
      </xsd:simpleType>
    </xsd:element>
    <xsd:element name="DocumentStatus" ma:index="12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IsPublicDocument" ma:index="13" nillable="true" ma:displayName="Is Public Document" ma:default="0" ma:internalName="IsPublicDocument">
      <xsd:simpleType>
        <xsd:restriction base="dms:Boolean"/>
      </xsd:simpleType>
    </xsd:element>
    <xsd:element name="PublicDocumentUrl" ma:index="14" nillable="true" ma:displayName="Public Document Url" ma:format="Hyperlink" ma:internalName="PublicDocumen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isposalDate" ma:index="15" nillable="true" ma:displayName="Disposal Date" ma:format="DateOnly" ma:internalName="DisposalDate">
      <xsd:simpleType>
        <xsd:restriction base="dms:DateTime"/>
      </xsd:simpleType>
    </xsd:element>
    <xsd:element name="ffccade9da8a475ab8f1c108c3e23718" ma:index="16" nillable="true" ma:taxonomy="true" ma:internalName="ffccade9da8a475ab8f1c108c3e23718" ma:taxonomyFieldName="WCCKeywords" ma:displayName="WCC Keywords" ma:readOnly="false" ma:default="" ma:fieldId="{ffccade9-da8a-475a-b8f1-c108c3e23718}" ma:taxonomyMulti="true" ma:sspId="3c45229e-f6e3-48e4-a132-9a8ab844bf52" ma:termSetId="568ed3e8-ebec-44f0-8274-1f9935843e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8106c1e2-626e-4ba5-a7bf-deec9d7c3ef6}" ma:internalName="TaxCatchAll" ma:showField="CatchAllData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8106c1e2-626e-4ba5-a7bf-deec9d7c3ef6}" ma:internalName="TaxCatchAllLabel" ma:readOnly="true" ma:showField="CatchAllDataLabel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db2ff0ca1e408a99ab642b77c963a5" ma:index="20" ma:taxonomy="true" ma:internalName="kedb2ff0ca1e408a99ab642b77c963a5" ma:taxonomyFieldName="DocumentType" ma:displayName="Document Type" ma:default="5;#Standard|960ba701-3380-41b5-9bb0-3b6b58c1499e" ma:fieldId="{4edb2ff0-ca1e-408a-99ab-642b77c963a5}" ma:sspId="3c45229e-f6e3-48e4-a132-9a8ab844bf52" ma:termSetId="4c7cbf5b-2f37-45e9-9505-66c06b484fa9" ma:anchorId="1c0b3c5a-4fe6-493a-a3f8-00d416eaee13" ma:open="false" ma:isKeyword="false">
      <xsd:complexType>
        <xsd:sequence>
          <xsd:element ref="pc:Terms" minOccurs="0" maxOccurs="1"/>
        </xsd:sequence>
      </xsd:complexType>
    </xsd:element>
    <xsd:element name="m6f1b19d255b4c43ac68d7531f76a7f7" ma:index="22" ma:taxonomy="true" ma:internalName="m6f1b19d255b4c43ac68d7531f76a7f7" ma:taxonomyFieldName="ProtectiveMarking" ma:displayName="Protective Marking" ma:default="4;#Internal|8465cde6-4b72-409e-b614-8b2710298596" ma:fieldId="{66f1b19d-255b-4c43-ac68-d7531f76a7f7}" ma:sspId="3c45229e-f6e3-48e4-a132-9a8ab844bf52" ma:termSetId="b85a5083-0c1f-4ed1-96f9-f69f7a74ae7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fbd317b6d45488ba6923c9499396db1" ma:index="24" nillable="true" ma:taxonomy="true" ma:internalName="gfbd317b6d45488ba6923c9499396db1" ma:taxonomyFieldName="WCCCoverage" ma:displayName="WCC Coverage" ma:default="" ma:fieldId="{0fbd317b-6d45-488b-a692-3c9499396db1}" ma:sspId="3c45229e-f6e3-48e4-a132-9a8ab844bf52" ma:termSetId="36b77bd1-2a0b-4c27-bc94-2ef379a2d0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b9e22c36cb44fca76c18eb4ce001f3" ma:index="26" ma:taxonomy="true" ma:internalName="l9b9e22c36cb44fca76c18eb4ce001f3" ma:taxonomyFieldName="WCCLanguage" ma:displayName="WCC Language" ma:default="3;#English|748e06bf-4d1a-4a4c-bcd9-5803f35d29e0" ma:fieldId="{59b9e22c-36cb-44fc-a76c-18eb4ce001f3}" ma:sspId="3c45229e-f6e3-48e4-a132-9a8ab844bf52" ma:termSetId="e2c544b9-e557-4b34-89fc-be38f6be303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36226996675478285decb82353bbd3c" ma:index="28" nillable="true" ma:taxonomy="true" ma:internalName="f36226996675478285decb82353bbd3c" ma:taxonomyFieldName="WCCSubject" ma:displayName="WCC Subject" ma:default="" ma:fieldId="{f3622699-6675-4782-85de-cb82353bbd3c}" ma:sspId="3c45229e-f6e3-48e4-a132-9a8ab844bf52" ma:termSetId="52df33d5-23b5-4507-b40a-dd717a04df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fdf57-8945-4ab5-a2a1-b358091f1326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6226996675478285decb82353bbd3c xmlns="78a9e8ab-f1c3-4d40-985a-93fd8ee92998">
      <Terms xmlns="http://schemas.microsoft.com/office/infopath/2007/PartnerControls"/>
    </f36226996675478285decb82353bbd3c>
    <DisposalDate xmlns="78a9e8ab-f1c3-4d40-985a-93fd8ee92998" xsi:nil="true"/>
    <l9b9e22c36cb44fca76c18eb4ce001f3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748e06bf-4d1a-4a4c-bcd9-5803f35d29e0</TermId>
        </TermInfo>
      </Terms>
    </l9b9e22c36cb44fca76c18eb4ce001f3>
    <PublicDocumentUrl xmlns="78a9e8ab-f1c3-4d40-985a-93fd8ee92998">
      <Url xsi:nil="true"/>
      <Description xsi:nil="true"/>
    </PublicDocumentUrl>
    <DocumentStatus xmlns="78a9e8ab-f1c3-4d40-985a-93fd8ee92998">Active</DocumentStatus>
    <gfbd317b6d45488ba6923c9499396db1 xmlns="78a9e8ab-f1c3-4d40-985a-93fd8ee92998">
      <Terms xmlns="http://schemas.microsoft.com/office/infopath/2007/PartnerControls"/>
    </gfbd317b6d45488ba6923c9499396db1>
    <m6f1b19d255b4c43ac68d7531f76a7f7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d3c6ebfc-cc52-4ccb-bc46-feaefa0989f8</TermId>
        </TermInfo>
      </Terms>
    </m6f1b19d255b4c43ac68d7531f76a7f7>
    <kedb2ff0ca1e408a99ab642b77c963a5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960ba701-3380-41b5-9bb0-3b6b58c1499e</TermId>
        </TermInfo>
      </Terms>
    </kedb2ff0ca1e408a99ab642b77c963a5>
    <ffccade9da8a475ab8f1c108c3e23718 xmlns="78a9e8ab-f1c3-4d40-985a-93fd8ee92998">
      <Terms xmlns="http://schemas.microsoft.com/office/infopath/2007/PartnerControls"/>
    </ffccade9da8a475ab8f1c108c3e23718>
    <IsPublicDocument xmlns="78a9e8ab-f1c3-4d40-985a-93fd8ee92998">true</IsPublicDocument>
    <Retention xmlns="78a9e8ab-f1c3-4d40-985a-93fd8ee92998">2</Retention>
    <TaxCatchAll xmlns="78a9e8ab-f1c3-4d40-985a-93fd8ee92998">
      <Value>5</Value>
      <Value>3</Value>
      <Value>7</Value>
    </TaxCatchAll>
    <_dlc_DocId xmlns="78a9e8ab-f1c3-4d40-985a-93fd8ee92998">WCCC-428063900-1988</_dlc_DocId>
    <_dlc_DocIdUrl xmlns="78a9e8ab-f1c3-4d40-985a-93fd8ee92998">
      <Url>https://warwickshiregovuk.sharepoint.com/sites/edrm-FI/_layouts/15/DocIdRedir.aspx?ID=WCCC-428063900-1988</Url>
      <Description>WCCC-428063900-1988</Description>
    </_dlc_DocIdUrl>
  </documentManagement>
</p:properties>
</file>

<file path=customXml/itemProps1.xml><?xml version="1.0" encoding="utf-8"?>
<ds:datastoreItem xmlns:ds="http://schemas.openxmlformats.org/officeDocument/2006/customXml" ds:itemID="{B14E0B6D-79DF-4DEA-83C6-C775C5D1CC8A}"/>
</file>

<file path=customXml/itemProps2.xml><?xml version="1.0" encoding="utf-8"?>
<ds:datastoreItem xmlns:ds="http://schemas.openxmlformats.org/officeDocument/2006/customXml" ds:itemID="{3010C059-193D-43D2-84BB-C3C1EC1DF6EE}"/>
</file>

<file path=customXml/itemProps3.xml><?xml version="1.0" encoding="utf-8"?>
<ds:datastoreItem xmlns:ds="http://schemas.openxmlformats.org/officeDocument/2006/customXml" ds:itemID="{121712D0-4171-4816-AF20-32C144A4A6FA}"/>
</file>

<file path=customXml/itemProps4.xml><?xml version="1.0" encoding="utf-8"?>
<ds:datastoreItem xmlns:ds="http://schemas.openxmlformats.org/officeDocument/2006/customXml" ds:itemID="{F4EF02BB-915E-48FF-B1D9-86452D1E7F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Cleaver</dc:creator>
  <cp:lastModifiedBy>Emma Cleaver</cp:lastModifiedBy>
  <dcterms:created xsi:type="dcterms:W3CDTF">2023-04-20T10:55:17Z</dcterms:created>
  <dcterms:modified xsi:type="dcterms:W3CDTF">2024-12-02T10:24:59Z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273429-ee1e-4f26-bb4f-6ffaf4c128e1_Enabled">
    <vt:lpwstr>true</vt:lpwstr>
  </property>
  <property fmtid="{D5CDD505-2E9C-101B-9397-08002B2CF9AE}" pid="3" name="MSIP_Label_06273429-ee1e-4f26-bb4f-6ffaf4c128e1_SetDate">
    <vt:lpwstr>2023-07-05T08:28:20Z</vt:lpwstr>
  </property>
  <property fmtid="{D5CDD505-2E9C-101B-9397-08002B2CF9AE}" pid="4" name="MSIP_Label_06273429-ee1e-4f26-bb4f-6ffaf4c128e1_Method">
    <vt:lpwstr>Privileged</vt:lpwstr>
  </property>
  <property fmtid="{D5CDD505-2E9C-101B-9397-08002B2CF9AE}" pid="5" name="MSIP_Label_06273429-ee1e-4f26-bb4f-6ffaf4c128e1_Name">
    <vt:lpwstr>Official</vt:lpwstr>
  </property>
  <property fmtid="{D5CDD505-2E9C-101B-9397-08002B2CF9AE}" pid="6" name="MSIP_Label_06273429-ee1e-4f26-bb4f-6ffaf4c128e1_SiteId">
    <vt:lpwstr>88b0aa06-5927-4bbb-a893-89cc2713ac82</vt:lpwstr>
  </property>
  <property fmtid="{D5CDD505-2E9C-101B-9397-08002B2CF9AE}" pid="7" name="MSIP_Label_06273429-ee1e-4f26-bb4f-6ffaf4c128e1_ActionId">
    <vt:lpwstr>4384329d-2713-45c2-9ad5-818eb66e5929</vt:lpwstr>
  </property>
  <property fmtid="{D5CDD505-2E9C-101B-9397-08002B2CF9AE}" pid="8" name="MSIP_Label_06273429-ee1e-4f26-bb4f-6ffaf4c128e1_ContentBits">
    <vt:lpwstr>3</vt:lpwstr>
  </property>
  <property fmtid="{D5CDD505-2E9C-101B-9397-08002B2CF9AE}" pid="9" name="ContentTypeId">
    <vt:lpwstr>0x010100C50F05A7ED30F54294ADC2B50AFA98D10010B7BD2DF56A3741A13A8EF9C0BC7BCB</vt:lpwstr>
  </property>
  <property fmtid="{D5CDD505-2E9C-101B-9397-08002B2CF9AE}" pid="10" name="_dlc_DocIdItemGuid">
    <vt:lpwstr>018938d8-077a-4931-86f8-cef2b62be702</vt:lpwstr>
  </property>
  <property fmtid="{D5CDD505-2E9C-101B-9397-08002B2CF9AE}" pid="11" name="DocumentType">
    <vt:lpwstr>3;#English|960ba701-3380-41b5-9bb0-3b6b58c1499e</vt:lpwstr>
  </property>
  <property fmtid="{D5CDD505-2E9C-101B-9397-08002B2CF9AE}" pid="12" name="ProtectiveMarking">
    <vt:lpwstr>7;#Public|d3c6ebfc-cc52-4ccb-bc46-feaefa0989f8</vt:lpwstr>
  </property>
  <property fmtid="{D5CDD505-2E9C-101B-9397-08002B2CF9AE}" pid="13" name="WCCLanguage">
    <vt:lpwstr>5;#English|748e06bf-4d1a-4a4c-bcd9-5803f35d29e0</vt:lpwstr>
  </property>
  <property fmtid="{D5CDD505-2E9C-101B-9397-08002B2CF9AE}" pid="14" name="WCCCoverage">
    <vt:lpwstr/>
  </property>
  <property fmtid="{D5CDD505-2E9C-101B-9397-08002B2CF9AE}" pid="15" name="WCCKeywords">
    <vt:lpwstr/>
  </property>
  <property fmtid="{D5CDD505-2E9C-101B-9397-08002B2CF9AE}" pid="16" name="WCCSubject">
    <vt:lpwstr/>
  </property>
</Properties>
</file>