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FA\Closedown\2021-2022\Accounts\Notes to the Accounts\Members Allowances\Draft Web Pages\"/>
    </mc:Choice>
  </mc:AlternateContent>
  <xr:revisionPtr revIDLastSave="0" documentId="13_ncr:1_{0DD12435-6841-4327-909C-BAEC6AFBBC1B}" xr6:coauthVersionLast="47" xr6:coauthVersionMax="47" xr10:uidLastSave="{00000000-0000-0000-0000-000000000000}"/>
  <bookViews>
    <workbookView xWindow="-120" yWindow="-120" windowWidth="19440" windowHeight="15000" xr2:uid="{674A8ACD-B8F4-4D61-8694-ECD12BA61463}"/>
  </bookViews>
  <sheets>
    <sheet name="2021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E96" i="1"/>
  <c r="F96" i="1"/>
  <c r="G96" i="1"/>
  <c r="C96" i="1"/>
</calcChain>
</file>

<file path=xl/sharedStrings.xml><?xml version="1.0" encoding="utf-8"?>
<sst xmlns="http://schemas.openxmlformats.org/spreadsheetml/2006/main" count="99" uniqueCount="99">
  <si>
    <t>Full Name</t>
  </si>
  <si>
    <t>Carers Allowance</t>
  </si>
  <si>
    <t>Travel and Subsistence</t>
  </si>
  <si>
    <t>Total</t>
  </si>
  <si>
    <t>Adkins, Mrs Helen</t>
  </si>
  <si>
    <t>Barker, Ms Jo</t>
  </si>
  <si>
    <t>Baxter-Payne, Mr Richard</t>
  </si>
  <si>
    <t>Bebbington, Dr Peter</t>
  </si>
  <si>
    <t>Beetham, Mr Brett</t>
  </si>
  <si>
    <t>Bell, Ms Margaret</t>
  </si>
  <si>
    <t>Birdi, Mr Parminder</t>
  </si>
  <si>
    <t>Boad, Mrs Sarah</t>
  </si>
  <si>
    <t>Brain, Mr Michael</t>
  </si>
  <si>
    <t>Bray, Mr Keith</t>
  </si>
  <si>
    <t>Bridgeman, Mr John</t>
  </si>
  <si>
    <t>Brown, Mrs Barbara</t>
  </si>
  <si>
    <t>Butlin, Councillor Peter</t>
  </si>
  <si>
    <t>Caborn, Mr Leslie</t>
  </si>
  <si>
    <t>Cargill, Mr Mark</t>
  </si>
  <si>
    <t>Chilvers, Mr Jonathan</t>
  </si>
  <si>
    <t>Clarke, Mr Jeffrey</t>
  </si>
  <si>
    <t>Cockburn, Mr Alan</t>
  </si>
  <si>
    <t>Cooke, Mr John</t>
  </si>
  <si>
    <t>Crump, Mr Andrew</t>
  </si>
  <si>
    <t>Dahmash, Mr Yousef</t>
  </si>
  <si>
    <t>Daniell, Mr Piers</t>
  </si>
  <si>
    <t>D'Arcy, Ms Jacqueline</t>
  </si>
  <si>
    <t>Davies, Mr Andrew</t>
  </si>
  <si>
    <t>Davies, Mrs Corinne</t>
  </si>
  <si>
    <t>Davies, Mrs Nicola</t>
  </si>
  <si>
    <t>Davis, Mr Andrew</t>
  </si>
  <si>
    <t>Dirveiks, Mr Neil</t>
  </si>
  <si>
    <t>Drew, Ms Tracey</t>
  </si>
  <si>
    <t>Edwards Zara, Mr Robert</t>
  </si>
  <si>
    <t>Falp, Mrs Judith</t>
  </si>
  <si>
    <t>Feeney, Mrs Sarah</t>
  </si>
  <si>
    <t>Fradgley, Mrs Jennifer</t>
  </si>
  <si>
    <t>Gifford, Mr William</t>
  </si>
  <si>
    <t>Gilbert, Mr Peter</t>
  </si>
  <si>
    <t>Gissane, Mr Daniel</t>
  </si>
  <si>
    <t>Golby, Mrs Clare</t>
  </si>
  <si>
    <t>Gran, Mr Sebastian</t>
  </si>
  <si>
    <t>Hammersley, Mr Brian</t>
  </si>
  <si>
    <t>Hayfield, Mr Colin</t>
  </si>
  <si>
    <t>Holland, Mr John</t>
  </si>
  <si>
    <t>Horner, Dr John</t>
  </si>
  <si>
    <t>Humphreys, Mr David</t>
  </si>
  <si>
    <t>Humphreys, Mrs Marian</t>
  </si>
  <si>
    <t>Jenns, Mr Andrew</t>
  </si>
  <si>
    <t>Kaur, Mrs Kamaljit</t>
  </si>
  <si>
    <t>Kennaugh, Mr Jack</t>
  </si>
  <si>
    <t>Kerridge, Mr Justin</t>
  </si>
  <si>
    <t>Kettle, Mr Christopher</t>
  </si>
  <si>
    <t>Key, Miss Margo</t>
  </si>
  <si>
    <t>Kondakor, Mr Keith</t>
  </si>
  <si>
    <t>Malloy, Mr Robert</t>
  </si>
  <si>
    <t>Markham, Mrs Susan</t>
  </si>
  <si>
    <t>Matecki, Mr Jan</t>
  </si>
  <si>
    <t>McRoberts, Mr John</t>
  </si>
  <si>
    <t>Millar, Mrs Sarah</t>
  </si>
  <si>
    <t>Mills, Mr Christopher</t>
  </si>
  <si>
    <t>Morgan, Mr James</t>
  </si>
  <si>
    <t>Morgan, Mr Jeffrey</t>
  </si>
  <si>
    <t>O'Donnell, Miss Penny-Anne</t>
  </si>
  <si>
    <t>O'Rourke, Mrs Margaret</t>
  </si>
  <si>
    <t>Pandher, Mr Bhagwant</t>
  </si>
  <si>
    <t>Parry, Mrs Anne</t>
  </si>
  <si>
    <t>Parsons, Mr David</t>
  </si>
  <si>
    <t>Pemberton, Mr Daren</t>
  </si>
  <si>
    <t>Phillips, Mrs Caroline</t>
  </si>
  <si>
    <t>Poole, Councillor Derek</t>
  </si>
  <si>
    <t>Redford, Mr William</t>
  </si>
  <si>
    <t>Reilly, Mr David</t>
  </si>
  <si>
    <t>Rickhards, Mr Clive</t>
  </si>
  <si>
    <t>Roberts, Mr Howard</t>
  </si>
  <si>
    <t>Roberts, Mr William</t>
  </si>
  <si>
    <t>Rolfe, Mrs Kate</t>
  </si>
  <si>
    <t>Roodhouse, Mr Jeremy</t>
  </si>
  <si>
    <t>Sargeant, Mr Andy</t>
  </si>
  <si>
    <t>Seccombe, Mrs Isobel</t>
  </si>
  <si>
    <t>Shilton, Mr David</t>
  </si>
  <si>
    <t>Simpson-Vince, Mrs Jill</t>
  </si>
  <si>
    <t>Sinclair, Mr Timothy</t>
  </si>
  <si>
    <t>Singh, Mr Mejar</t>
  </si>
  <si>
    <t>Skinner, Councillor Dominic</t>
  </si>
  <si>
    <t>Spencer, Mr Richard</t>
  </si>
  <si>
    <t>Timms, Mrs Heather</t>
  </si>
  <si>
    <t>Tromans, Mr Robert</t>
  </si>
  <si>
    <t>Tromans, Mrs Mandy</t>
  </si>
  <si>
    <t>Warwick, Mr Adrian</t>
  </si>
  <si>
    <t>Watson, Mr Martin</t>
  </si>
  <si>
    <t>Webb, Mr Alan</t>
  </si>
  <si>
    <t>Williams, Mr Chris</t>
  </si>
  <si>
    <t>Williams, Mrs Pamela</t>
  </si>
  <si>
    <t>Wright, Mr Andrew</t>
  </si>
  <si>
    <t>Basic Allowance</t>
  </si>
  <si>
    <t>Special Responsibility Allowances</t>
  </si>
  <si>
    <t>Warwickshire County Council Members Allowances 2021/22</t>
  </si>
  <si>
    <t>Total for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</si>
</sst>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/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44" fontId="2" fillId="0" borderId="1" xfId="0" applyNumberFormat="1" applyFont="1" applyBorder="1"/>
    <xf numFmtId="0" fontId="1" fillId="0" borderId="0" xfId="0" applyFont="1"/>
    <xf numFmtId="49" fontId="3" fillId="3" borderId="2" xfId="0" applyNumberFormat="1" applyFont="1" applyFill="1" applyBorder="1" applyAlignment="1">
      <alignment horizontal="left"/>
    </xf>
    <xf numFmtId="44" fontId="1" fillId="0" borderId="0" xfId="0" applyNumberFormat="1" applyFont="1" applyBorder="1"/>
    <xf numFmtId="0" fontId="1" fillId="2" borderId="3" xfId="0" applyFont="1" applyFill="1" applyBorder="1" applyAlignment="1">
      <alignment horizontal="center" wrapText="1"/>
    </xf>
    <xf numFmtId="44" fontId="2" fillId="0" borderId="3" xfId="0" applyNumberFormat="1" applyFont="1" applyBorder="1"/>
    <xf numFmtId="0" fontId="1" fillId="2" borderId="4" xfId="0" applyFont="1" applyFill="1" applyBorder="1" applyAlignment="1">
      <alignment horizontal="center" wrapText="1"/>
    </xf>
    <xf numFmtId="44" fontId="2" fillId="0" borderId="4" xfId="0" applyNumberFormat="1" applyFont="1" applyBorder="1"/>
    <xf numFmtId="4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796A-CF23-4515-9AC9-562F722938F0}">
  <dimension ref="B2:G96"/>
  <sheetViews>
    <sheetView tabSelected="1" workbookViewId="0">
      <selection activeCell="F15" sqref="F15"/>
    </sheetView>
  </sheetViews>
  <sheetFormatPr defaultRowHeight="15" x14ac:dyDescent="0.25"/>
  <cols>
    <col min="2" max="2" width="26.85546875" bestFit="1" customWidth="1"/>
    <col min="3" max="3" width="14" bestFit="1" customWidth="1"/>
    <col min="4" max="4" width="16" customWidth="1"/>
    <col min="5" max="5" width="15" customWidth="1"/>
    <col min="6" max="7" width="14.42578125" customWidth="1"/>
    <col min="8" max="8" width="14" bestFit="1" customWidth="1"/>
  </cols>
  <sheetData>
    <row r="2" spans="2:7" x14ac:dyDescent="0.25">
      <c r="B2" s="5" t="s">
        <v>97</v>
      </c>
    </row>
    <row r="4" spans="2:7" ht="60" x14ac:dyDescent="0.25">
      <c r="B4" s="1" t="s">
        <v>0</v>
      </c>
      <c r="C4" s="2" t="s">
        <v>95</v>
      </c>
      <c r="D4" s="8" t="s">
        <v>96</v>
      </c>
      <c r="E4" s="2" t="s">
        <v>1</v>
      </c>
      <c r="F4" s="10" t="s">
        <v>2</v>
      </c>
      <c r="G4" s="2" t="s">
        <v>3</v>
      </c>
    </row>
    <row r="5" spans="2:7" x14ac:dyDescent="0.25">
      <c r="B5" s="3" t="s">
        <v>4</v>
      </c>
      <c r="C5" s="4">
        <v>1064.74</v>
      </c>
      <c r="D5" s="9">
        <v>925.38</v>
      </c>
      <c r="E5" s="4"/>
      <c r="F5" s="11"/>
      <c r="G5" s="4">
        <v>1990.12</v>
      </c>
    </row>
    <row r="6" spans="2:7" x14ac:dyDescent="0.25">
      <c r="B6" s="3" t="s">
        <v>5</v>
      </c>
      <c r="C6" s="4">
        <v>10049.39</v>
      </c>
      <c r="D6" s="9">
        <v>1843.2</v>
      </c>
      <c r="E6" s="4"/>
      <c r="F6" s="11">
        <v>162.4</v>
      </c>
      <c r="G6" s="4">
        <v>12054.99</v>
      </c>
    </row>
    <row r="7" spans="2:7" x14ac:dyDescent="0.25">
      <c r="B7" s="3" t="s">
        <v>6</v>
      </c>
      <c r="C7" s="4">
        <v>8984.66</v>
      </c>
      <c r="D7" s="9"/>
      <c r="E7" s="4"/>
      <c r="F7" s="11"/>
      <c r="G7" s="4">
        <v>8984.66</v>
      </c>
    </row>
    <row r="8" spans="2:7" x14ac:dyDescent="0.25">
      <c r="B8" s="3" t="s">
        <v>7</v>
      </c>
      <c r="C8" s="4"/>
      <c r="D8" s="9"/>
      <c r="E8" s="4"/>
      <c r="F8" s="11">
        <v>500</v>
      </c>
      <c r="G8" s="4">
        <v>500</v>
      </c>
    </row>
    <row r="9" spans="2:7" x14ac:dyDescent="0.25">
      <c r="B9" s="3" t="s">
        <v>8</v>
      </c>
      <c r="C9" s="4">
        <v>8984.66</v>
      </c>
      <c r="D9" s="9"/>
      <c r="E9" s="4"/>
      <c r="F9" s="11"/>
      <c r="G9" s="4">
        <v>8984.66</v>
      </c>
    </row>
    <row r="10" spans="2:7" x14ac:dyDescent="0.25">
      <c r="B10" s="3" t="s">
        <v>9</v>
      </c>
      <c r="C10" s="4">
        <v>10049.39</v>
      </c>
      <c r="D10" s="9">
        <v>9750.0499999999993</v>
      </c>
      <c r="E10" s="4"/>
      <c r="F10" s="11">
        <v>495.6</v>
      </c>
      <c r="G10" s="4">
        <v>20295.04</v>
      </c>
    </row>
    <row r="11" spans="2:7" x14ac:dyDescent="0.25">
      <c r="B11" s="3" t="s">
        <v>10</v>
      </c>
      <c r="C11" s="4">
        <v>10049.39</v>
      </c>
      <c r="D11" s="9">
        <v>2205.96</v>
      </c>
      <c r="E11" s="4"/>
      <c r="F11" s="11"/>
      <c r="G11" s="4">
        <v>12255.35</v>
      </c>
    </row>
    <row r="12" spans="2:7" x14ac:dyDescent="0.25">
      <c r="B12" s="3" t="s">
        <v>11</v>
      </c>
      <c r="C12" s="4">
        <v>10049.39</v>
      </c>
      <c r="D12" s="9">
        <v>2224.77</v>
      </c>
      <c r="E12" s="4"/>
      <c r="F12" s="11">
        <v>-399.28</v>
      </c>
      <c r="G12" s="4">
        <v>11874.88</v>
      </c>
    </row>
    <row r="13" spans="2:7" x14ac:dyDescent="0.25">
      <c r="B13" s="3" t="s">
        <v>12</v>
      </c>
      <c r="C13" s="4">
        <v>1064.74</v>
      </c>
      <c r="D13" s="9"/>
      <c r="E13" s="4"/>
      <c r="F13" s="11"/>
      <c r="G13" s="4">
        <v>1064.74</v>
      </c>
    </row>
    <row r="14" spans="2:7" x14ac:dyDescent="0.25">
      <c r="B14" s="3" t="s">
        <v>13</v>
      </c>
      <c r="C14" s="4"/>
      <c r="D14" s="9">
        <v>5000.04</v>
      </c>
      <c r="E14" s="4"/>
      <c r="F14" s="11"/>
      <c r="G14" s="4">
        <v>5000.04</v>
      </c>
    </row>
    <row r="15" spans="2:7" x14ac:dyDescent="0.25">
      <c r="B15" s="3" t="s">
        <v>14</v>
      </c>
      <c r="C15" s="4"/>
      <c r="D15" s="9">
        <v>4494</v>
      </c>
      <c r="E15" s="4"/>
      <c r="F15" s="11"/>
      <c r="G15" s="4">
        <v>4494</v>
      </c>
    </row>
    <row r="16" spans="2:7" x14ac:dyDescent="0.25">
      <c r="B16" s="3" t="s">
        <v>15</v>
      </c>
      <c r="C16" s="4">
        <v>8984.66</v>
      </c>
      <c r="D16" s="9">
        <v>1278.23</v>
      </c>
      <c r="E16" s="4"/>
      <c r="F16" s="11"/>
      <c r="G16" s="4">
        <v>10262.89</v>
      </c>
    </row>
    <row r="17" spans="2:7" x14ac:dyDescent="0.25">
      <c r="B17" s="3" t="s">
        <v>16</v>
      </c>
      <c r="C17" s="4">
        <v>10049.39</v>
      </c>
      <c r="D17" s="9">
        <v>14880</v>
      </c>
      <c r="E17" s="4"/>
      <c r="F17" s="11"/>
      <c r="G17" s="4">
        <v>24929.39</v>
      </c>
    </row>
    <row r="18" spans="2:7" x14ac:dyDescent="0.25">
      <c r="B18" s="3" t="s">
        <v>17</v>
      </c>
      <c r="C18" s="4">
        <v>1064.74</v>
      </c>
      <c r="D18" s="9">
        <v>1189.1400000000001</v>
      </c>
      <c r="E18" s="4"/>
      <c r="F18" s="11"/>
      <c r="G18" s="4">
        <v>2253.88</v>
      </c>
    </row>
    <row r="19" spans="2:7" x14ac:dyDescent="0.25">
      <c r="B19" s="3" t="s">
        <v>18</v>
      </c>
      <c r="C19" s="4">
        <v>1064.74</v>
      </c>
      <c r="D19" s="9">
        <v>638.92999999999995</v>
      </c>
      <c r="E19" s="4"/>
      <c r="F19" s="11"/>
      <c r="G19" s="4">
        <v>1703.67</v>
      </c>
    </row>
    <row r="20" spans="2:7" x14ac:dyDescent="0.25">
      <c r="B20" s="3" t="s">
        <v>19</v>
      </c>
      <c r="C20" s="4">
        <v>10049.39</v>
      </c>
      <c r="D20" s="9">
        <v>538.26</v>
      </c>
      <c r="E20" s="4"/>
      <c r="F20" s="11"/>
      <c r="G20" s="4">
        <v>10587.65</v>
      </c>
    </row>
    <row r="21" spans="2:7" x14ac:dyDescent="0.25">
      <c r="B21" s="3" t="s">
        <v>20</v>
      </c>
      <c r="C21" s="4">
        <v>10049.39</v>
      </c>
      <c r="D21" s="9">
        <v>6698.57</v>
      </c>
      <c r="E21" s="4"/>
      <c r="F21" s="11">
        <v>186.5</v>
      </c>
      <c r="G21" s="4">
        <v>16934.46</v>
      </c>
    </row>
    <row r="22" spans="2:7" x14ac:dyDescent="0.25">
      <c r="B22" s="3" t="s">
        <v>21</v>
      </c>
      <c r="C22" s="4">
        <v>1064.74</v>
      </c>
      <c r="D22" s="9">
        <v>638.92999999999995</v>
      </c>
      <c r="E22" s="4"/>
      <c r="F22" s="11"/>
      <c r="G22" s="4">
        <v>1703.67</v>
      </c>
    </row>
    <row r="23" spans="2:7" x14ac:dyDescent="0.25">
      <c r="B23" s="3" t="s">
        <v>22</v>
      </c>
      <c r="C23" s="4">
        <v>10049.39</v>
      </c>
      <c r="D23" s="9">
        <v>5063.51</v>
      </c>
      <c r="E23" s="4"/>
      <c r="F23" s="11">
        <v>109.2</v>
      </c>
      <c r="G23" s="4">
        <v>15222.1</v>
      </c>
    </row>
    <row r="24" spans="2:7" x14ac:dyDescent="0.25">
      <c r="B24" s="3" t="s">
        <v>23</v>
      </c>
      <c r="C24" s="4">
        <v>10049.39</v>
      </c>
      <c r="D24" s="9">
        <v>11058.96</v>
      </c>
      <c r="E24" s="4"/>
      <c r="F24" s="11">
        <v>294.39999999999998</v>
      </c>
      <c r="G24" s="4">
        <v>21402.75</v>
      </c>
    </row>
    <row r="25" spans="2:7" x14ac:dyDescent="0.25">
      <c r="B25" s="3" t="s">
        <v>24</v>
      </c>
      <c r="C25" s="4">
        <v>10049.39</v>
      </c>
      <c r="D25" s="9">
        <v>5942.04</v>
      </c>
      <c r="E25" s="4"/>
      <c r="F25" s="11">
        <v>158.4</v>
      </c>
      <c r="G25" s="4">
        <v>16149.83</v>
      </c>
    </row>
    <row r="26" spans="2:7" x14ac:dyDescent="0.25">
      <c r="B26" s="3" t="s">
        <v>25</v>
      </c>
      <c r="C26" s="4">
        <v>8984.66</v>
      </c>
      <c r="D26" s="9">
        <v>1843.2</v>
      </c>
      <c r="E26" s="4"/>
      <c r="F26" s="11"/>
      <c r="G26" s="4">
        <v>10827.86</v>
      </c>
    </row>
    <row r="27" spans="2:7" x14ac:dyDescent="0.25">
      <c r="B27" s="3" t="s">
        <v>26</v>
      </c>
      <c r="C27" s="4">
        <v>8984.66</v>
      </c>
      <c r="D27" s="9">
        <v>1278.23</v>
      </c>
      <c r="E27" s="4"/>
      <c r="F27" s="11"/>
      <c r="G27" s="4">
        <v>10262.89</v>
      </c>
    </row>
    <row r="28" spans="2:7" x14ac:dyDescent="0.25">
      <c r="B28" s="3" t="s">
        <v>27</v>
      </c>
      <c r="C28" s="4"/>
      <c r="D28" s="9">
        <v>1319.84</v>
      </c>
      <c r="E28" s="4"/>
      <c r="F28" s="11">
        <v>19.8</v>
      </c>
      <c r="G28" s="4">
        <v>1339.64</v>
      </c>
    </row>
    <row r="29" spans="2:7" x14ac:dyDescent="0.25">
      <c r="B29" s="3" t="s">
        <v>28</v>
      </c>
      <c r="C29" s="4">
        <v>1064.74</v>
      </c>
      <c r="D29" s="9">
        <v>188.17</v>
      </c>
      <c r="E29" s="4"/>
      <c r="F29" s="11"/>
      <c r="G29" s="4">
        <v>1252.9100000000001</v>
      </c>
    </row>
    <row r="30" spans="2:7" x14ac:dyDescent="0.25">
      <c r="B30" s="3" t="s">
        <v>29</v>
      </c>
      <c r="C30" s="4">
        <v>1064.74</v>
      </c>
      <c r="D30" s="9">
        <v>465.95</v>
      </c>
      <c r="E30" s="4"/>
      <c r="F30" s="11"/>
      <c r="G30" s="4">
        <v>1530.69</v>
      </c>
    </row>
    <row r="31" spans="2:7" x14ac:dyDescent="0.25">
      <c r="B31" s="3" t="s">
        <v>30</v>
      </c>
      <c r="C31" s="4"/>
      <c r="D31" s="9">
        <v>999.96</v>
      </c>
      <c r="E31" s="4"/>
      <c r="F31" s="11"/>
      <c r="G31" s="4">
        <v>999.96</v>
      </c>
    </row>
    <row r="32" spans="2:7" x14ac:dyDescent="0.25">
      <c r="B32" s="3" t="s">
        <v>31</v>
      </c>
      <c r="C32" s="4">
        <v>1064.74</v>
      </c>
      <c r="D32" s="9">
        <v>322.58</v>
      </c>
      <c r="E32" s="4"/>
      <c r="F32" s="11"/>
      <c r="G32" s="4">
        <v>1387.32</v>
      </c>
    </row>
    <row r="33" spans="2:7" x14ac:dyDescent="0.25">
      <c r="B33" s="3" t="s">
        <v>32</v>
      </c>
      <c r="C33" s="4">
        <v>8984.66</v>
      </c>
      <c r="D33" s="9"/>
      <c r="E33" s="4"/>
      <c r="F33" s="11"/>
      <c r="G33" s="4">
        <v>8984.66</v>
      </c>
    </row>
    <row r="34" spans="2:7" x14ac:dyDescent="0.25">
      <c r="B34" s="3" t="s">
        <v>33</v>
      </c>
      <c r="C34" s="4"/>
      <c r="D34" s="9">
        <v>263.29000000000002</v>
      </c>
      <c r="E34" s="4"/>
      <c r="F34" s="11"/>
      <c r="G34" s="4">
        <v>263.29000000000002</v>
      </c>
    </row>
    <row r="35" spans="2:7" x14ac:dyDescent="0.25">
      <c r="B35" s="3" t="s">
        <v>34</v>
      </c>
      <c r="C35" s="4">
        <v>10049.39</v>
      </c>
      <c r="D35" s="9"/>
      <c r="E35" s="4"/>
      <c r="F35" s="11"/>
      <c r="G35" s="4">
        <v>10049.39</v>
      </c>
    </row>
    <row r="36" spans="2:7" x14ac:dyDescent="0.25">
      <c r="B36" s="3" t="s">
        <v>35</v>
      </c>
      <c r="C36" s="4">
        <v>8984.66</v>
      </c>
      <c r="D36" s="9">
        <v>4387.6899999999996</v>
      </c>
      <c r="E36" s="4"/>
      <c r="F36" s="11"/>
      <c r="G36" s="4">
        <v>13372.35</v>
      </c>
    </row>
    <row r="37" spans="2:7" x14ac:dyDescent="0.25">
      <c r="B37" s="3" t="s">
        <v>36</v>
      </c>
      <c r="C37" s="4">
        <v>10049.39</v>
      </c>
      <c r="D37" s="9">
        <v>1262.3499999999999</v>
      </c>
      <c r="E37" s="4"/>
      <c r="F37" s="11">
        <v>64.400000000000006</v>
      </c>
      <c r="G37" s="4">
        <v>11376.14</v>
      </c>
    </row>
    <row r="38" spans="2:7" x14ac:dyDescent="0.25">
      <c r="B38" s="3" t="s">
        <v>37</v>
      </c>
      <c r="C38" s="4">
        <v>10049.39</v>
      </c>
      <c r="D38" s="9">
        <v>1262.3499999999999</v>
      </c>
      <c r="E38" s="4"/>
      <c r="F38" s="11"/>
      <c r="G38" s="4">
        <v>11311.74</v>
      </c>
    </row>
    <row r="39" spans="2:7" x14ac:dyDescent="0.25">
      <c r="B39" s="3" t="s">
        <v>38</v>
      </c>
      <c r="C39" s="4">
        <v>10049.39</v>
      </c>
      <c r="D39" s="9">
        <v>5503.07</v>
      </c>
      <c r="E39" s="4"/>
      <c r="F39" s="11"/>
      <c r="G39" s="4">
        <v>15552.46</v>
      </c>
    </row>
    <row r="40" spans="2:7" x14ac:dyDescent="0.25">
      <c r="B40" s="3" t="s">
        <v>39</v>
      </c>
      <c r="C40" s="4">
        <v>1064.74</v>
      </c>
      <c r="D40" s="9"/>
      <c r="E40" s="4"/>
      <c r="F40" s="11"/>
      <c r="G40" s="4">
        <v>1064.74</v>
      </c>
    </row>
    <row r="41" spans="2:7" x14ac:dyDescent="0.25">
      <c r="B41" s="3" t="s">
        <v>40</v>
      </c>
      <c r="C41" s="4">
        <v>10049.39</v>
      </c>
      <c r="D41" s="9">
        <v>5942.04</v>
      </c>
      <c r="E41" s="4"/>
      <c r="F41" s="11"/>
      <c r="G41" s="4">
        <v>15991.43</v>
      </c>
    </row>
    <row r="42" spans="2:7" x14ac:dyDescent="0.25">
      <c r="B42" s="3" t="s">
        <v>41</v>
      </c>
      <c r="C42" s="4">
        <v>1064.74</v>
      </c>
      <c r="D42" s="9"/>
      <c r="E42" s="4"/>
      <c r="F42" s="11"/>
      <c r="G42" s="4">
        <v>1064.74</v>
      </c>
    </row>
    <row r="43" spans="2:7" x14ac:dyDescent="0.25">
      <c r="B43" s="3" t="s">
        <v>42</v>
      </c>
      <c r="C43" s="4">
        <v>8984.66</v>
      </c>
      <c r="D43" s="9"/>
      <c r="E43" s="4"/>
      <c r="F43" s="11"/>
      <c r="G43" s="4">
        <v>8984.66</v>
      </c>
    </row>
    <row r="44" spans="2:7" x14ac:dyDescent="0.25">
      <c r="B44" s="3" t="s">
        <v>43</v>
      </c>
      <c r="C44" s="4">
        <v>1064.74</v>
      </c>
      <c r="D44" s="9">
        <v>1189.1400000000001</v>
      </c>
      <c r="E44" s="4"/>
      <c r="F44" s="11">
        <v>1527.6</v>
      </c>
      <c r="G44" s="4">
        <v>3781.48</v>
      </c>
    </row>
    <row r="45" spans="2:7" x14ac:dyDescent="0.25">
      <c r="B45" s="3" t="s">
        <v>44</v>
      </c>
      <c r="C45" s="4">
        <v>10049.39</v>
      </c>
      <c r="D45" s="9">
        <v>7592.37</v>
      </c>
      <c r="E45" s="4"/>
      <c r="F45" s="11">
        <v>81</v>
      </c>
      <c r="G45" s="4">
        <v>17722.759999999998</v>
      </c>
    </row>
    <row r="46" spans="2:7" x14ac:dyDescent="0.25">
      <c r="B46" s="3" t="s">
        <v>45</v>
      </c>
      <c r="C46" s="4">
        <v>10049.39</v>
      </c>
      <c r="D46" s="9">
        <v>4617.96</v>
      </c>
      <c r="E46" s="4"/>
      <c r="F46" s="11">
        <v>534.6</v>
      </c>
      <c r="G46" s="4">
        <v>15201.95</v>
      </c>
    </row>
    <row r="47" spans="2:7" x14ac:dyDescent="0.25">
      <c r="B47" s="3" t="s">
        <v>46</v>
      </c>
      <c r="C47" s="4">
        <v>8984.66</v>
      </c>
      <c r="D47" s="9"/>
      <c r="E47" s="4"/>
      <c r="F47" s="11">
        <v>259.2</v>
      </c>
      <c r="G47" s="4">
        <v>9243.86</v>
      </c>
    </row>
    <row r="48" spans="2:7" x14ac:dyDescent="0.25">
      <c r="B48" s="3" t="s">
        <v>47</v>
      </c>
      <c r="C48" s="4">
        <v>8984.66</v>
      </c>
      <c r="D48" s="9">
        <v>893.02</v>
      </c>
      <c r="E48" s="4"/>
      <c r="F48" s="11"/>
      <c r="G48" s="4">
        <v>9877.68</v>
      </c>
    </row>
    <row r="49" spans="2:7" x14ac:dyDescent="0.25">
      <c r="B49" s="3" t="s">
        <v>48</v>
      </c>
      <c r="C49" s="4">
        <v>10049.39</v>
      </c>
      <c r="D49" s="9">
        <v>9423.9</v>
      </c>
      <c r="E49" s="4"/>
      <c r="F49" s="11">
        <v>537.1</v>
      </c>
      <c r="G49" s="4">
        <v>20010.39</v>
      </c>
    </row>
    <row r="50" spans="2:7" x14ac:dyDescent="0.25">
      <c r="B50" s="3" t="s">
        <v>49</v>
      </c>
      <c r="C50" s="4">
        <v>10049.39</v>
      </c>
      <c r="D50" s="9">
        <v>11058.96</v>
      </c>
      <c r="E50" s="4"/>
      <c r="F50" s="11"/>
      <c r="G50" s="4">
        <v>21108.35</v>
      </c>
    </row>
    <row r="51" spans="2:7" x14ac:dyDescent="0.25">
      <c r="B51" s="3" t="s">
        <v>50</v>
      </c>
      <c r="C51" s="4">
        <v>8984.66</v>
      </c>
      <c r="D51" s="9"/>
      <c r="E51" s="4"/>
      <c r="F51" s="11"/>
      <c r="G51" s="4">
        <v>8984.66</v>
      </c>
    </row>
    <row r="52" spans="2:7" x14ac:dyDescent="0.25">
      <c r="B52" s="3" t="s">
        <v>51</v>
      </c>
      <c r="C52" s="4">
        <v>8984.66</v>
      </c>
      <c r="D52" s="9"/>
      <c r="E52" s="4"/>
      <c r="F52" s="11"/>
      <c r="G52" s="4">
        <v>8984.66</v>
      </c>
    </row>
    <row r="53" spans="2:7" x14ac:dyDescent="0.25">
      <c r="B53" s="3" t="s">
        <v>52</v>
      </c>
      <c r="C53" s="4">
        <v>8984.66</v>
      </c>
      <c r="D53" s="9"/>
      <c r="E53" s="4"/>
      <c r="F53" s="11"/>
      <c r="G53" s="4">
        <v>8984.66</v>
      </c>
    </row>
    <row r="54" spans="2:7" x14ac:dyDescent="0.25">
      <c r="B54" s="3" t="s">
        <v>53</v>
      </c>
      <c r="C54" s="4"/>
      <c r="D54" s="9"/>
      <c r="E54" s="4"/>
      <c r="F54" s="11">
        <v>500</v>
      </c>
      <c r="G54" s="4">
        <v>500</v>
      </c>
    </row>
    <row r="55" spans="2:7" x14ac:dyDescent="0.25">
      <c r="B55" s="3" t="s">
        <v>54</v>
      </c>
      <c r="C55" s="4">
        <v>1064.74</v>
      </c>
      <c r="D55" s="9"/>
      <c r="E55" s="4"/>
      <c r="F55" s="11"/>
      <c r="G55" s="4">
        <v>1064.74</v>
      </c>
    </row>
    <row r="56" spans="2:7" x14ac:dyDescent="0.25">
      <c r="B56" s="3" t="s">
        <v>55</v>
      </c>
      <c r="C56" s="4"/>
      <c r="D56" s="9">
        <v>249.99</v>
      </c>
      <c r="E56" s="4"/>
      <c r="F56" s="11"/>
      <c r="G56" s="4">
        <v>249.99</v>
      </c>
    </row>
    <row r="57" spans="2:7" x14ac:dyDescent="0.25">
      <c r="B57" s="3" t="s">
        <v>56</v>
      </c>
      <c r="C57" s="4">
        <v>8984.66</v>
      </c>
      <c r="D57" s="9"/>
      <c r="E57" s="4"/>
      <c r="F57" s="11"/>
      <c r="G57" s="4">
        <v>8984.66</v>
      </c>
    </row>
    <row r="58" spans="2:7" x14ac:dyDescent="0.25">
      <c r="B58" s="3" t="s">
        <v>57</v>
      </c>
      <c r="C58" s="4">
        <v>8984.66</v>
      </c>
      <c r="D58" s="9"/>
      <c r="E58" s="4"/>
      <c r="F58" s="11"/>
      <c r="G58" s="4">
        <v>8984.66</v>
      </c>
    </row>
    <row r="59" spans="2:7" x14ac:dyDescent="0.25">
      <c r="B59" s="3" t="s">
        <v>58</v>
      </c>
      <c r="C59" s="4"/>
      <c r="D59" s="9">
        <v>1238.04</v>
      </c>
      <c r="E59" s="4"/>
      <c r="F59" s="11"/>
      <c r="G59" s="4">
        <v>1238.04</v>
      </c>
    </row>
    <row r="60" spans="2:7" x14ac:dyDescent="0.25">
      <c r="B60" s="3" t="s">
        <v>59</v>
      </c>
      <c r="C60" s="4">
        <v>8984.66</v>
      </c>
      <c r="D60" s="9">
        <v>1278.23</v>
      </c>
      <c r="E60" s="4"/>
      <c r="F60" s="11"/>
      <c r="G60" s="4">
        <v>10262.89</v>
      </c>
    </row>
    <row r="61" spans="2:7" x14ac:dyDescent="0.25">
      <c r="B61" s="3" t="s">
        <v>60</v>
      </c>
      <c r="C61" s="4">
        <v>8984.66</v>
      </c>
      <c r="D61" s="9"/>
      <c r="E61" s="4"/>
      <c r="F61" s="11"/>
      <c r="G61" s="4">
        <v>8984.66</v>
      </c>
    </row>
    <row r="62" spans="2:7" x14ac:dyDescent="0.25">
      <c r="B62" s="3" t="s">
        <v>61</v>
      </c>
      <c r="C62" s="4"/>
      <c r="D62" s="9"/>
      <c r="E62" s="4"/>
      <c r="F62" s="11">
        <v>500</v>
      </c>
      <c r="G62" s="4">
        <v>500</v>
      </c>
    </row>
    <row r="63" spans="2:7" x14ac:dyDescent="0.25">
      <c r="B63" s="3" t="s">
        <v>62</v>
      </c>
      <c r="C63" s="4">
        <v>10049.39</v>
      </c>
      <c r="D63" s="9">
        <v>11058.96</v>
      </c>
      <c r="E63" s="4"/>
      <c r="F63" s="11">
        <v>748</v>
      </c>
      <c r="G63" s="4">
        <v>21856.35</v>
      </c>
    </row>
    <row r="64" spans="2:7" x14ac:dyDescent="0.25">
      <c r="B64" s="3" t="s">
        <v>63</v>
      </c>
      <c r="C64" s="4">
        <v>8984.66</v>
      </c>
      <c r="D64" s="9">
        <v>1843.2</v>
      </c>
      <c r="E64" s="4"/>
      <c r="F64" s="11"/>
      <c r="G64" s="4">
        <v>10827.86</v>
      </c>
    </row>
    <row r="65" spans="2:7" x14ac:dyDescent="0.25">
      <c r="B65" s="3" t="s">
        <v>64</v>
      </c>
      <c r="C65" s="4">
        <v>1064.74</v>
      </c>
      <c r="D65" s="9">
        <v>188.17</v>
      </c>
      <c r="E65" s="4"/>
      <c r="F65" s="11"/>
      <c r="G65" s="4">
        <v>1252.9100000000001</v>
      </c>
    </row>
    <row r="66" spans="2:7" x14ac:dyDescent="0.25">
      <c r="B66" s="3" t="s">
        <v>65</v>
      </c>
      <c r="C66" s="4">
        <v>10049.39</v>
      </c>
      <c r="D66" s="9"/>
      <c r="E66" s="4"/>
      <c r="F66" s="11"/>
      <c r="G66" s="4">
        <v>10049.39</v>
      </c>
    </row>
    <row r="67" spans="2:7" x14ac:dyDescent="0.25">
      <c r="B67" s="3" t="s">
        <v>66</v>
      </c>
      <c r="C67" s="4">
        <v>1064.74</v>
      </c>
      <c r="D67" s="9"/>
      <c r="E67" s="4"/>
      <c r="F67" s="11"/>
      <c r="G67" s="4">
        <v>1064.74</v>
      </c>
    </row>
    <row r="68" spans="2:7" x14ac:dyDescent="0.25">
      <c r="B68" s="3" t="s">
        <v>67</v>
      </c>
      <c r="C68" s="4">
        <v>1064.74</v>
      </c>
      <c r="D68" s="9">
        <v>553.65</v>
      </c>
      <c r="E68" s="4"/>
      <c r="F68" s="11"/>
      <c r="G68" s="4">
        <v>1618.39</v>
      </c>
    </row>
    <row r="69" spans="2:7" x14ac:dyDescent="0.25">
      <c r="B69" s="3" t="s">
        <v>68</v>
      </c>
      <c r="C69" s="4">
        <v>8984.66</v>
      </c>
      <c r="D69" s="9"/>
      <c r="E69" s="4"/>
      <c r="F69" s="11"/>
      <c r="G69" s="4">
        <v>8984.66</v>
      </c>
    </row>
    <row r="70" spans="2:7" x14ac:dyDescent="0.25">
      <c r="B70" s="3" t="s">
        <v>69</v>
      </c>
      <c r="C70" s="4">
        <v>10049.39</v>
      </c>
      <c r="D70" s="9">
        <v>1536.96</v>
      </c>
      <c r="E70" s="4"/>
      <c r="F70" s="11"/>
      <c r="G70" s="4">
        <v>11586.35</v>
      </c>
    </row>
    <row r="71" spans="2:7" x14ac:dyDescent="0.25">
      <c r="B71" s="3" t="s">
        <v>70</v>
      </c>
      <c r="C71" s="4"/>
      <c r="D71" s="9"/>
      <c r="E71" s="4"/>
      <c r="F71" s="11">
        <v>96.8</v>
      </c>
      <c r="G71" s="4">
        <v>96.8</v>
      </c>
    </row>
    <row r="72" spans="2:7" x14ac:dyDescent="0.25">
      <c r="B72" s="3" t="s">
        <v>71</v>
      </c>
      <c r="C72" s="4">
        <v>10049.39</v>
      </c>
      <c r="D72" s="9">
        <v>10302.43</v>
      </c>
      <c r="E72" s="4"/>
      <c r="F72" s="11">
        <v>114</v>
      </c>
      <c r="G72" s="4">
        <v>20465.82</v>
      </c>
    </row>
    <row r="73" spans="2:7" x14ac:dyDescent="0.25">
      <c r="B73" s="3" t="s">
        <v>72</v>
      </c>
      <c r="C73" s="4">
        <v>1064.74</v>
      </c>
      <c r="D73" s="9">
        <v>232.58</v>
      </c>
      <c r="E73" s="4"/>
      <c r="F73" s="11"/>
      <c r="G73" s="4">
        <v>1297.32</v>
      </c>
    </row>
    <row r="74" spans="2:7" x14ac:dyDescent="0.25">
      <c r="B74" s="3" t="s">
        <v>73</v>
      </c>
      <c r="C74" s="4">
        <v>1064.74</v>
      </c>
      <c r="D74" s="9">
        <v>143.37</v>
      </c>
      <c r="E74" s="4"/>
      <c r="F74" s="11"/>
      <c r="G74" s="4">
        <v>1208.1099999999999</v>
      </c>
    </row>
    <row r="75" spans="2:7" x14ac:dyDescent="0.25">
      <c r="B75" s="3" t="s">
        <v>74</v>
      </c>
      <c r="C75" s="4">
        <v>10049.39</v>
      </c>
      <c r="D75" s="9"/>
      <c r="E75" s="4"/>
      <c r="F75" s="11">
        <v>75</v>
      </c>
      <c r="G75" s="4">
        <v>10124.39</v>
      </c>
    </row>
    <row r="76" spans="2:7" x14ac:dyDescent="0.25">
      <c r="B76" s="3" t="s">
        <v>75</v>
      </c>
      <c r="C76" s="4">
        <v>8984.66</v>
      </c>
      <c r="D76" s="9"/>
      <c r="E76" s="4"/>
      <c r="F76" s="11"/>
      <c r="G76" s="4">
        <v>8984.66</v>
      </c>
    </row>
    <row r="77" spans="2:7" x14ac:dyDescent="0.25">
      <c r="B77" s="3" t="s">
        <v>76</v>
      </c>
      <c r="C77" s="4">
        <v>10049.39</v>
      </c>
      <c r="D77" s="9">
        <v>1262.3499999999999</v>
      </c>
      <c r="E77" s="4"/>
      <c r="F77" s="11">
        <v>84</v>
      </c>
      <c r="G77" s="4">
        <v>11395.74</v>
      </c>
    </row>
    <row r="78" spans="2:7" x14ac:dyDescent="0.25">
      <c r="B78" s="3" t="s">
        <v>77</v>
      </c>
      <c r="C78" s="4">
        <v>10049.39</v>
      </c>
      <c r="D78" s="9">
        <v>3152.21</v>
      </c>
      <c r="E78" s="4"/>
      <c r="F78" s="11">
        <v>396</v>
      </c>
      <c r="G78" s="4">
        <v>13597.6</v>
      </c>
    </row>
    <row r="79" spans="2:7" x14ac:dyDescent="0.25">
      <c r="B79" s="3" t="s">
        <v>78</v>
      </c>
      <c r="C79" s="4">
        <v>1064.74</v>
      </c>
      <c r="D79" s="9"/>
      <c r="E79" s="4"/>
      <c r="F79" s="11"/>
      <c r="G79" s="4">
        <v>1064.74</v>
      </c>
    </row>
    <row r="80" spans="2:7" x14ac:dyDescent="0.25">
      <c r="B80" s="3" t="s">
        <v>79</v>
      </c>
      <c r="C80" s="4">
        <v>10049.39</v>
      </c>
      <c r="D80" s="9">
        <v>24801</v>
      </c>
      <c r="E80" s="4"/>
      <c r="F80" s="11">
        <v>747.6</v>
      </c>
      <c r="G80" s="4">
        <v>35597.99</v>
      </c>
    </row>
    <row r="81" spans="2:7" x14ac:dyDescent="0.25">
      <c r="B81" s="3" t="s">
        <v>80</v>
      </c>
      <c r="C81" s="4">
        <v>1064.74</v>
      </c>
      <c r="D81" s="9">
        <v>237.2</v>
      </c>
      <c r="E81" s="4"/>
      <c r="F81" s="11"/>
      <c r="G81" s="4">
        <v>1301.94</v>
      </c>
    </row>
    <row r="82" spans="2:7" x14ac:dyDescent="0.25">
      <c r="B82" s="3" t="s">
        <v>81</v>
      </c>
      <c r="C82" s="4">
        <v>10049.39</v>
      </c>
      <c r="D82" s="9">
        <v>2556.4499999999998</v>
      </c>
      <c r="E82" s="4"/>
      <c r="F82" s="11">
        <v>352.8</v>
      </c>
      <c r="G82" s="4">
        <v>12958.64</v>
      </c>
    </row>
    <row r="83" spans="2:7" x14ac:dyDescent="0.25">
      <c r="B83" s="3" t="s">
        <v>82</v>
      </c>
      <c r="C83" s="4">
        <v>8984.66</v>
      </c>
      <c r="D83" s="9"/>
      <c r="E83" s="4"/>
      <c r="F83" s="11"/>
      <c r="G83" s="4">
        <v>8984.66</v>
      </c>
    </row>
    <row r="84" spans="2:7" x14ac:dyDescent="0.25">
      <c r="B84" s="3" t="s">
        <v>83</v>
      </c>
      <c r="C84" s="4">
        <v>8984.66</v>
      </c>
      <c r="D84" s="9"/>
      <c r="E84" s="4"/>
      <c r="F84" s="11"/>
      <c r="G84" s="4">
        <v>8984.66</v>
      </c>
    </row>
    <row r="85" spans="2:7" x14ac:dyDescent="0.25">
      <c r="B85" s="3" t="s">
        <v>84</v>
      </c>
      <c r="C85" s="4">
        <v>1064.74</v>
      </c>
      <c r="D85" s="9">
        <v>143.37</v>
      </c>
      <c r="E85" s="4"/>
      <c r="F85" s="11"/>
      <c r="G85" s="4">
        <v>1208.1099999999999</v>
      </c>
    </row>
    <row r="86" spans="2:7" x14ac:dyDescent="0.25">
      <c r="B86" s="3" t="s">
        <v>85</v>
      </c>
      <c r="C86" s="4">
        <v>8984.66</v>
      </c>
      <c r="D86" s="9"/>
      <c r="E86" s="4"/>
      <c r="F86" s="11"/>
      <c r="G86" s="4">
        <v>8984.66</v>
      </c>
    </row>
    <row r="87" spans="2:7" x14ac:dyDescent="0.25">
      <c r="B87" s="3" t="s">
        <v>86</v>
      </c>
      <c r="C87" s="4">
        <v>10049.39</v>
      </c>
      <c r="D87" s="9">
        <v>11058.96</v>
      </c>
      <c r="E87" s="4"/>
      <c r="F87" s="11"/>
      <c r="G87" s="4">
        <v>21108.35</v>
      </c>
    </row>
    <row r="88" spans="2:7" x14ac:dyDescent="0.25">
      <c r="B88" s="3" t="s">
        <v>87</v>
      </c>
      <c r="C88" s="4">
        <v>8984.66</v>
      </c>
      <c r="D88" s="9"/>
      <c r="E88" s="4"/>
      <c r="F88" s="11"/>
      <c r="G88" s="4">
        <v>8984.66</v>
      </c>
    </row>
    <row r="89" spans="2:7" x14ac:dyDescent="0.25">
      <c r="B89" s="3" t="s">
        <v>88</v>
      </c>
      <c r="C89" s="4">
        <v>8984.66</v>
      </c>
      <c r="D89" s="9">
        <v>1843.2</v>
      </c>
      <c r="E89" s="4"/>
      <c r="F89" s="11">
        <v>235.35</v>
      </c>
      <c r="G89" s="4">
        <v>11063.21</v>
      </c>
    </row>
    <row r="90" spans="2:7" x14ac:dyDescent="0.25">
      <c r="B90" s="3" t="s">
        <v>89</v>
      </c>
      <c r="C90" s="4">
        <v>10049.39</v>
      </c>
      <c r="D90" s="9">
        <v>5942.04</v>
      </c>
      <c r="E90" s="4"/>
      <c r="F90" s="11">
        <v>208</v>
      </c>
      <c r="G90" s="4">
        <v>16199.43</v>
      </c>
    </row>
    <row r="91" spans="2:7" x14ac:dyDescent="0.25">
      <c r="B91" s="3" t="s">
        <v>90</v>
      </c>
      <c r="C91" s="4">
        <v>8984.66</v>
      </c>
      <c r="D91" s="9">
        <v>1843.2</v>
      </c>
      <c r="E91" s="4"/>
      <c r="F91" s="11">
        <v>1733.34</v>
      </c>
      <c r="G91" s="4">
        <v>12561.2</v>
      </c>
    </row>
    <row r="92" spans="2:7" x14ac:dyDescent="0.25">
      <c r="B92" s="3" t="s">
        <v>91</v>
      </c>
      <c r="C92" s="4">
        <v>1064.74</v>
      </c>
      <c r="D92" s="9"/>
      <c r="E92" s="4"/>
      <c r="F92" s="11"/>
      <c r="G92" s="4">
        <v>1064.74</v>
      </c>
    </row>
    <row r="93" spans="2:7" x14ac:dyDescent="0.25">
      <c r="B93" s="3" t="s">
        <v>92</v>
      </c>
      <c r="C93" s="4">
        <v>1064.74</v>
      </c>
      <c r="D93" s="9"/>
      <c r="E93" s="4"/>
      <c r="F93" s="11"/>
      <c r="G93" s="4">
        <v>1064.74</v>
      </c>
    </row>
    <row r="94" spans="2:7" x14ac:dyDescent="0.25">
      <c r="B94" s="3" t="s">
        <v>93</v>
      </c>
      <c r="C94" s="4">
        <v>1064.74</v>
      </c>
      <c r="D94" s="9">
        <v>237.2</v>
      </c>
      <c r="E94" s="4"/>
      <c r="F94" s="11"/>
      <c r="G94" s="4">
        <v>1301.94</v>
      </c>
    </row>
    <row r="95" spans="2:7" x14ac:dyDescent="0.25">
      <c r="B95" s="3" t="s">
        <v>94</v>
      </c>
      <c r="C95" s="4">
        <v>10049.39</v>
      </c>
      <c r="D95" s="9"/>
      <c r="E95" s="4"/>
      <c r="F95" s="11">
        <v>465</v>
      </c>
      <c r="G95" s="4">
        <v>10514.39</v>
      </c>
    </row>
    <row r="96" spans="2:7" x14ac:dyDescent="0.25">
      <c r="B96" s="6" t="s">
        <v>98</v>
      </c>
      <c r="C96" s="7">
        <f>SUM(C5:C95)</f>
        <v>569621.26999999979</v>
      </c>
      <c r="D96" s="7">
        <f t="shared" ref="D96:G96" si="0">SUM(D5:D95)</f>
        <v>215886.80000000002</v>
      </c>
      <c r="E96" s="12">
        <f t="shared" si="0"/>
        <v>0</v>
      </c>
      <c r="F96" s="7">
        <f t="shared" si="0"/>
        <v>10786.810000000001</v>
      </c>
      <c r="G96" s="7">
        <f t="shared" si="0"/>
        <v>796294.87999999977</v>
      </c>
    </row>
  </sheetData>
  <pageMargins left="0.7" right="0.7" top="0.75" bottom="0.75" header="0.3" footer="0.3"/>
  <pageSetup paperSize="9" orientation="portrait" r:id="rId1"/>
  <headerFooter>
    <oddFooter>&amp;C&amp;1#&amp;"Calibri"&amp;10&amp;K000000OFFICIAL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8" ma:contentTypeDescription="Custom service document" ma:contentTypeScope="" ma:versionID="43fd588d5c996d0bc2822570ee7da57c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90b61bc103167e8d1dbac9e0a2cc1bd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WCCC-428063900-1547</_dlc_DocId>
    <_dlc_DocIdUrl xmlns="78a9e8ab-f1c3-4d40-985a-93fd8ee92998">
      <Url>https://warwickshiregovuk.sharepoint.com/sites/edrm-FI/_layouts/15/DocIdRedir.aspx?ID=WCCC-428063900-1547</Url>
      <Description>WCCC-428063900-1547</Description>
    </_dlc_DocIdUrl>
  </documentManagement>
</p:properties>
</file>

<file path=customXml/itemProps1.xml><?xml version="1.0" encoding="utf-8"?>
<ds:datastoreItem xmlns:ds="http://schemas.openxmlformats.org/officeDocument/2006/customXml" ds:itemID="{4C4EF7B8-C406-4948-9FF2-67ED13064129}"/>
</file>

<file path=customXml/itemProps2.xml><?xml version="1.0" encoding="utf-8"?>
<ds:datastoreItem xmlns:ds="http://schemas.openxmlformats.org/officeDocument/2006/customXml" ds:itemID="{F0B49C32-4833-4399-B1EC-8B16789BDE68}"/>
</file>

<file path=customXml/itemProps3.xml><?xml version="1.0" encoding="utf-8"?>
<ds:datastoreItem xmlns:ds="http://schemas.openxmlformats.org/officeDocument/2006/customXml" ds:itemID="{26B23416-C3EF-49BB-9B21-F9515851CE7B}"/>
</file>

<file path=customXml/itemProps4.xml><?xml version="1.0" encoding="utf-8"?>
<ds:datastoreItem xmlns:ds="http://schemas.openxmlformats.org/officeDocument/2006/customXml" ds:itemID="{1613A6D8-B43C-49A2-BDDD-31003B507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Cleaver</dc:creator>
  <cp:lastModifiedBy>Emma Cleaver</cp:lastModifiedBy>
  <dcterms:created xsi:type="dcterms:W3CDTF">2022-04-28T11:43:47Z</dcterms:created>
  <dcterms:modified xsi:type="dcterms:W3CDTF">2022-04-29T08:39:06Z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273429-ee1e-4f26-bb4f-6ffaf4c128e1_Enabled">
    <vt:lpwstr>true</vt:lpwstr>
  </property>
  <property fmtid="{D5CDD505-2E9C-101B-9397-08002B2CF9AE}" pid="3" name="MSIP_Label_06273429-ee1e-4f26-bb4f-6ffaf4c128e1_SetDate">
    <vt:lpwstr>2022-04-29T08:39:06Z</vt:lpwstr>
  </property>
  <property fmtid="{D5CDD505-2E9C-101B-9397-08002B2CF9AE}" pid="4" name="MSIP_Label_06273429-ee1e-4f26-bb4f-6ffaf4c128e1_Method">
    <vt:lpwstr>Privileged</vt:lpwstr>
  </property>
  <property fmtid="{D5CDD505-2E9C-101B-9397-08002B2CF9AE}" pid="5" name="MSIP_Label_06273429-ee1e-4f26-bb4f-6ffaf4c128e1_Name">
    <vt:lpwstr>Official</vt:lpwstr>
  </property>
  <property fmtid="{D5CDD505-2E9C-101B-9397-08002B2CF9AE}" pid="6" name="MSIP_Label_06273429-ee1e-4f26-bb4f-6ffaf4c128e1_SiteId">
    <vt:lpwstr>88b0aa06-5927-4bbb-a893-89cc2713ac82</vt:lpwstr>
  </property>
  <property fmtid="{D5CDD505-2E9C-101B-9397-08002B2CF9AE}" pid="7" name="MSIP_Label_06273429-ee1e-4f26-bb4f-6ffaf4c128e1_ActionId">
    <vt:lpwstr>2121f9c8-2ec4-4962-a523-ecc65dce95a9</vt:lpwstr>
  </property>
  <property fmtid="{D5CDD505-2E9C-101B-9397-08002B2CF9AE}" pid="8" name="MSIP_Label_06273429-ee1e-4f26-bb4f-6ffaf4c128e1_ContentBits">
    <vt:lpwstr>3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WCCLanguage">
    <vt:lpwstr>5;#English|748e06bf-4d1a-4a4c-bcd9-5803f35d29e0</vt:lpwstr>
  </property>
  <property fmtid="{D5CDD505-2E9C-101B-9397-08002B2CF9AE}" pid="11" name="_dlc_DocIdItemGuid">
    <vt:lpwstr>29e333b1-de79-461c-bcbe-afcb88e59c58</vt:lpwstr>
  </property>
  <property fmtid="{D5CDD505-2E9C-101B-9397-08002B2CF9AE}" pid="12" name="DocumentType">
    <vt:lpwstr>3;#Standard|960ba701-3380-41b5-9bb0-3b6b58c1499e</vt:lpwstr>
  </property>
  <property fmtid="{D5CDD505-2E9C-101B-9397-08002B2CF9AE}" pid="13" name="ProtectiveMarking">
    <vt:lpwstr>7;#Public|d3c6ebfc-cc52-4ccb-bc46-feaefa0989f8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