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FA\Closedown\2020-2021\Accounts\Notes to the Accounts\Members Allowances\Draft Web Pages\"/>
    </mc:Choice>
  </mc:AlternateContent>
  <xr:revisionPtr revIDLastSave="0" documentId="13_ncr:1_{4E5FC381-87E9-46BF-B2B3-9833639BCFA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-2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2" i="2" l="1"/>
  <c r="F62" i="2"/>
  <c r="E62" i="2"/>
  <c r="D62" i="2"/>
  <c r="H62" i="2" l="1"/>
</calcChain>
</file>

<file path=xl/sharedStrings.xml><?xml version="1.0" encoding="utf-8"?>
<sst xmlns="http://schemas.openxmlformats.org/spreadsheetml/2006/main" count="86" uniqueCount="71">
  <si>
    <t>Full Name</t>
  </si>
  <si>
    <t>Carers Allowance</t>
  </si>
  <si>
    <t>Travel and Subsistence</t>
  </si>
  <si>
    <t>Total</t>
  </si>
  <si>
    <t>Adkins, Mrs Helen</t>
  </si>
  <si>
    <t>Bell, Ms Margaret</t>
  </si>
  <si>
    <t>Birdi, Mr Parminder</t>
  </si>
  <si>
    <t>Boad, Mrs Sarah</t>
  </si>
  <si>
    <t>Brain, Mr Michael</t>
  </si>
  <si>
    <t>Butlin, Councillor Peter</t>
  </si>
  <si>
    <t>Caborn, Mr Leslie</t>
  </si>
  <si>
    <t>Cargill, Mr Mark</t>
  </si>
  <si>
    <t>Chattaway, Mr Richard</t>
  </si>
  <si>
    <t>Chilvers, Mr Jonathan</t>
  </si>
  <si>
    <t>Clarke, Mr Jeffrey</t>
  </si>
  <si>
    <t>Cockburn, Mr Alan</t>
  </si>
  <si>
    <t>Cooke, Mr John</t>
  </si>
  <si>
    <t>Crump, Mr Andrew</t>
  </si>
  <si>
    <t>Dahmash, Mr Yousef</t>
  </si>
  <si>
    <t>Davies, Mrs Corinne</t>
  </si>
  <si>
    <t>Davies, Mrs Nicola</t>
  </si>
  <si>
    <t>Dirveiks, Mr Neil</t>
  </si>
  <si>
    <t>Falp, Mrs Judith</t>
  </si>
  <si>
    <t>Fradgley, Mrs Jennifer</t>
  </si>
  <si>
    <t>Gifford, Mr William</t>
  </si>
  <si>
    <t>Gilbert, Mr Peter</t>
  </si>
  <si>
    <t>Gissane, Mr Daniel</t>
  </si>
  <si>
    <t>Golby, Mrs Clare</t>
  </si>
  <si>
    <t>Gran, Mr Sebastian</t>
  </si>
  <si>
    <t>Hayfield, Mr Colin</t>
  </si>
  <si>
    <t>Holland, Mr John</t>
  </si>
  <si>
    <t>Horner, Dr John</t>
  </si>
  <si>
    <t>Jenns, Mr Andrew</t>
  </si>
  <si>
    <t>Kaur, Mrs Kamaljit</t>
  </si>
  <si>
    <t>Kondakor, Mr Keith</t>
  </si>
  <si>
    <t>Morgan, Mr Jeffrey</t>
  </si>
  <si>
    <t>Olner, Mr William</t>
  </si>
  <si>
    <t>O'Rourke, Mrs Margaret</t>
  </si>
  <si>
    <t>Pandher, Mr Bhagwant</t>
  </si>
  <si>
    <t>Parry, Mrs Anne</t>
  </si>
  <si>
    <t>Parsons, Mr David</t>
  </si>
  <si>
    <t>Phillips, Mrs Caroline</t>
  </si>
  <si>
    <t>Redford, Mr William</t>
  </si>
  <si>
    <t>Reilly, Mr David</t>
  </si>
  <si>
    <t>Rickhards, Mr Clive</t>
  </si>
  <si>
    <t>Roberts, Mr Howard</t>
  </si>
  <si>
    <t>Rolfe, Mrs Kate</t>
  </si>
  <si>
    <t>Roodhouse, Mr Jeremy</t>
  </si>
  <si>
    <t>Sargeant, Mr Andy</t>
  </si>
  <si>
    <t>Seccombe, Mrs Isobel</t>
  </si>
  <si>
    <t>Shilton, Mr David</t>
  </si>
  <si>
    <t>Simpson-Vince, Mrs Jill</t>
  </si>
  <si>
    <t>Skinner, Councillor Dominic</t>
  </si>
  <si>
    <t>Stevens, Mr Robert</t>
  </si>
  <si>
    <t>Timms, Mrs Heather</t>
  </si>
  <si>
    <t>Warwick, Mr Adrian</t>
  </si>
  <si>
    <t>Webb, Mr Alan</t>
  </si>
  <si>
    <t>Williams, Mr Chris</t>
  </si>
  <si>
    <t>Williams, Mrs Pamela</t>
  </si>
  <si>
    <t>Wright, Mr Andrew</t>
  </si>
  <si>
    <t>Basic Allowance</t>
  </si>
  <si>
    <t>Special Responsibility Allowances</t>
  </si>
  <si>
    <t>Warwickshire County Council Members Allowances 2020/21</t>
  </si>
  <si>
    <t>Total for 2020-21</t>
  </si>
  <si>
    <t xml:space="preserve"> </t>
  </si>
  <si>
    <t xml:space="preserve">Barker, Ms Jo </t>
  </si>
  <si>
    <t>Notes</t>
  </si>
  <si>
    <t>1</t>
  </si>
  <si>
    <t>2020-21 is £9,820.10.</t>
  </si>
  <si>
    <t xml:space="preserve">will be paid in May 2021 so that the amount of basic allowance payable in respect of all members holding post throughout </t>
  </si>
  <si>
    <t xml:space="preserve">Note 1 - An amount of £50.60 due for backpay of basic allowance was not paid to some Councillors in October 2020.  This shortfall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</si>
</sst>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2"/>
      <color theme="1"/>
      <name val="Arial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333333"/>
      <name val="Arial"/>
      <family val="2"/>
    </font>
    <font>
      <b/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ill="1"/>
    <xf numFmtId="0" fontId="3" fillId="0" borderId="0" xfId="0" applyFont="1"/>
    <xf numFmtId="0" fontId="4" fillId="0" borderId="0" xfId="0" applyFont="1"/>
    <xf numFmtId="49" fontId="6" fillId="4" borderId="2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left"/>
    </xf>
    <xf numFmtId="44" fontId="5" fillId="3" borderId="1" xfId="4" applyFont="1" applyFill="1" applyBorder="1" applyAlignment="1">
      <alignment horizontal="right"/>
    </xf>
    <xf numFmtId="49" fontId="5" fillId="4" borderId="1" xfId="0" applyNumberFormat="1" applyFont="1" applyFill="1" applyBorder="1" applyAlignment="1">
      <alignment horizontal="left"/>
    </xf>
    <xf numFmtId="44" fontId="5" fillId="4" borderId="1" xfId="4" applyFont="1" applyFill="1" applyBorder="1" applyAlignment="1">
      <alignment horizontal="right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44" fontId="6" fillId="0" borderId="2" xfId="4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49" fontId="6" fillId="4" borderId="2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0" fontId="4" fillId="0" borderId="0" xfId="0" quotePrefix="1" applyFont="1"/>
  </cellXfs>
  <cellStyles count="5">
    <cellStyle name="Currency 2" xfId="2" xr:uid="{E460FD1E-591F-4809-89EF-D057C44625F5}"/>
    <cellStyle name="Currency 3" xfId="4" xr:uid="{31CB4057-9FBC-4242-82A6-AC6A7F29921E}"/>
    <cellStyle name="Normal" xfId="0" builtinId="0"/>
    <cellStyle name="Normal 2" xfId="1" xr:uid="{6098B28C-100F-4CA1-91D1-1DCE4810F6DC}"/>
    <cellStyle name="Normal 3" xfId="3" xr:uid="{10E9FF64-0E6C-4136-A8C3-348327DC25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66"/>
  <sheetViews>
    <sheetView tabSelected="1" topLeftCell="A35" workbookViewId="0">
      <selection activeCell="B67" sqref="B67"/>
    </sheetView>
  </sheetViews>
  <sheetFormatPr defaultRowHeight="15.75" x14ac:dyDescent="0.25"/>
  <cols>
    <col min="2" max="2" width="22.88671875" style="3" customWidth="1"/>
    <col min="3" max="3" width="9.21875" style="12" customWidth="1"/>
    <col min="4" max="4" width="10.77734375" style="3" bestFit="1" customWidth="1"/>
    <col min="5" max="5" width="13.77734375" style="3" customWidth="1"/>
    <col min="6" max="6" width="9.77734375" style="3" customWidth="1"/>
    <col min="7" max="7" width="11.33203125" style="3" customWidth="1"/>
    <col min="8" max="8" width="10.77734375" style="3" bestFit="1" customWidth="1"/>
  </cols>
  <sheetData>
    <row r="2" spans="2:8" x14ac:dyDescent="0.25">
      <c r="B2" s="2" t="s">
        <v>62</v>
      </c>
    </row>
    <row r="4" spans="2:8" ht="45" x14ac:dyDescent="0.25">
      <c r="B4" s="9" t="s">
        <v>0</v>
      </c>
      <c r="C4" s="10" t="s">
        <v>66</v>
      </c>
      <c r="D4" s="10" t="s">
        <v>60</v>
      </c>
      <c r="E4" s="10" t="s">
        <v>61</v>
      </c>
      <c r="F4" s="10" t="s">
        <v>1</v>
      </c>
      <c r="G4" s="10" t="s">
        <v>2</v>
      </c>
      <c r="H4" s="10" t="s">
        <v>3</v>
      </c>
    </row>
    <row r="5" spans="2:8" x14ac:dyDescent="0.25">
      <c r="B5" s="5" t="s">
        <v>4</v>
      </c>
      <c r="C5" s="14"/>
      <c r="D5" s="6">
        <v>9820.1</v>
      </c>
      <c r="E5" s="6">
        <v>7827.11</v>
      </c>
      <c r="F5" s="6"/>
      <c r="G5" s="6"/>
      <c r="H5" s="6">
        <v>17647.21</v>
      </c>
    </row>
    <row r="6" spans="2:8" x14ac:dyDescent="0.25">
      <c r="B6" s="7" t="s">
        <v>65</v>
      </c>
      <c r="C6" s="15" t="s">
        <v>67</v>
      </c>
      <c r="D6" s="8">
        <v>9769.5</v>
      </c>
      <c r="E6" s="8"/>
      <c r="F6" s="8"/>
      <c r="G6" s="8"/>
      <c r="H6" s="6">
        <v>9769.5</v>
      </c>
    </row>
    <row r="7" spans="2:8" x14ac:dyDescent="0.25">
      <c r="B7" s="5" t="s">
        <v>5</v>
      </c>
      <c r="C7" s="14"/>
      <c r="D7" s="6">
        <v>9820.1</v>
      </c>
      <c r="E7" s="6">
        <v>2174.7600000000002</v>
      </c>
      <c r="F7" s="6"/>
      <c r="G7" s="6"/>
      <c r="H7" s="6">
        <v>11994.86</v>
      </c>
    </row>
    <row r="8" spans="2:8" x14ac:dyDescent="0.25">
      <c r="B8" s="7" t="s">
        <v>6</v>
      </c>
      <c r="C8" s="15"/>
      <c r="D8" s="8">
        <v>9820.1</v>
      </c>
      <c r="E8" s="8">
        <v>2187.75</v>
      </c>
      <c r="F8" s="8"/>
      <c r="G8" s="8"/>
      <c r="H8" s="6">
        <v>12007.85</v>
      </c>
    </row>
    <row r="9" spans="2:8" x14ac:dyDescent="0.25">
      <c r="B9" s="5" t="s">
        <v>7</v>
      </c>
      <c r="C9" s="14"/>
      <c r="D9" s="6">
        <v>9820.1</v>
      </c>
      <c r="E9" s="6">
        <v>5106.3</v>
      </c>
      <c r="F9" s="6"/>
      <c r="G9" s="6"/>
      <c r="H9" s="6">
        <v>14926.4</v>
      </c>
    </row>
    <row r="10" spans="2:8" x14ac:dyDescent="0.25">
      <c r="B10" s="7" t="s">
        <v>8</v>
      </c>
      <c r="C10" s="15" t="s">
        <v>67</v>
      </c>
      <c r="D10" s="8">
        <v>9769.5</v>
      </c>
      <c r="E10" s="8"/>
      <c r="F10" s="8"/>
      <c r="G10" s="8"/>
      <c r="H10" s="6">
        <v>9769.5</v>
      </c>
    </row>
    <row r="11" spans="2:8" x14ac:dyDescent="0.25">
      <c r="B11" s="5" t="s">
        <v>9</v>
      </c>
      <c r="C11" s="14"/>
      <c r="D11" s="6">
        <v>9820.1</v>
      </c>
      <c r="E11" s="6">
        <v>14756.95</v>
      </c>
      <c r="F11" s="6"/>
      <c r="G11" s="6">
        <v>819.5</v>
      </c>
      <c r="H11" s="6">
        <v>25396.55</v>
      </c>
    </row>
    <row r="12" spans="2:8" x14ac:dyDescent="0.25">
      <c r="B12" s="7" t="s">
        <v>10</v>
      </c>
      <c r="C12" s="15"/>
      <c r="D12" s="8">
        <v>9820.1</v>
      </c>
      <c r="E12" s="8">
        <v>10939.66</v>
      </c>
      <c r="F12" s="8"/>
      <c r="G12" s="8"/>
      <c r="H12" s="6">
        <v>20759.759999999998</v>
      </c>
    </row>
    <row r="13" spans="2:8" x14ac:dyDescent="0.25">
      <c r="B13" s="5" t="s">
        <v>11</v>
      </c>
      <c r="C13" s="14"/>
      <c r="D13" s="6">
        <v>9820.1</v>
      </c>
      <c r="E13" s="6">
        <v>5007.8</v>
      </c>
      <c r="F13" s="6"/>
      <c r="G13" s="6"/>
      <c r="H13" s="6">
        <v>14827.9</v>
      </c>
    </row>
    <row r="14" spans="2:8" x14ac:dyDescent="0.25">
      <c r="B14" s="7" t="s">
        <v>12</v>
      </c>
      <c r="C14" s="15"/>
      <c r="D14" s="8">
        <v>2088.0100000000002</v>
      </c>
      <c r="E14" s="8">
        <v>1814.8</v>
      </c>
      <c r="F14" s="8"/>
      <c r="G14" s="8">
        <v>154.80000000000001</v>
      </c>
      <c r="H14" s="6">
        <v>4057.61</v>
      </c>
    </row>
    <row r="15" spans="2:8" x14ac:dyDescent="0.25">
      <c r="B15" s="5" t="s">
        <v>13</v>
      </c>
      <c r="C15" s="14"/>
      <c r="D15" s="6">
        <v>9820.1</v>
      </c>
      <c r="E15" s="6">
        <v>546.4</v>
      </c>
      <c r="F15" s="6"/>
      <c r="G15" s="6"/>
      <c r="H15" s="6">
        <v>10366.5</v>
      </c>
    </row>
    <row r="16" spans="2:8" x14ac:dyDescent="0.25">
      <c r="B16" s="7" t="s">
        <v>14</v>
      </c>
      <c r="C16" s="15"/>
      <c r="D16" s="8">
        <v>9820.1</v>
      </c>
      <c r="E16" s="8">
        <v>10939.66</v>
      </c>
      <c r="F16" s="8"/>
      <c r="G16" s="8">
        <v>178.39</v>
      </c>
      <c r="H16" s="6">
        <v>20938.150000000001</v>
      </c>
    </row>
    <row r="17" spans="2:8" x14ac:dyDescent="0.25">
      <c r="B17" s="5" t="s">
        <v>15</v>
      </c>
      <c r="C17" s="14"/>
      <c r="D17" s="6">
        <v>9820.1</v>
      </c>
      <c r="E17" s="6">
        <v>5892.89</v>
      </c>
      <c r="F17" s="6"/>
      <c r="G17" s="6"/>
      <c r="H17" s="6">
        <v>15712.99</v>
      </c>
    </row>
    <row r="18" spans="2:8" x14ac:dyDescent="0.25">
      <c r="B18" s="7" t="s">
        <v>16</v>
      </c>
      <c r="C18" s="15" t="s">
        <v>67</v>
      </c>
      <c r="D18" s="8">
        <v>9769.5</v>
      </c>
      <c r="E18" s="8"/>
      <c r="F18" s="8"/>
      <c r="G18" s="8">
        <v>24</v>
      </c>
      <c r="H18" s="6">
        <v>9793.5</v>
      </c>
    </row>
    <row r="19" spans="2:8" x14ac:dyDescent="0.25">
      <c r="B19" s="5" t="s">
        <v>17</v>
      </c>
      <c r="C19" s="14"/>
      <c r="D19" s="6">
        <v>9820.1</v>
      </c>
      <c r="E19" s="6">
        <v>10967.48</v>
      </c>
      <c r="F19" s="6"/>
      <c r="G19" s="6">
        <v>98.4</v>
      </c>
      <c r="H19" s="6">
        <v>20885.98</v>
      </c>
    </row>
    <row r="20" spans="2:8" x14ac:dyDescent="0.25">
      <c r="B20" s="7" t="s">
        <v>18</v>
      </c>
      <c r="C20" s="15"/>
      <c r="D20" s="8">
        <v>9820.1</v>
      </c>
      <c r="E20" s="8">
        <v>5892.89</v>
      </c>
      <c r="F20" s="8"/>
      <c r="G20" s="8"/>
      <c r="H20" s="6">
        <v>15712.99</v>
      </c>
    </row>
    <row r="21" spans="2:8" s="1" customFormat="1" x14ac:dyDescent="0.25">
      <c r="B21" s="5" t="s">
        <v>19</v>
      </c>
      <c r="C21" s="14"/>
      <c r="D21" s="6">
        <v>9820.1</v>
      </c>
      <c r="E21" s="6">
        <v>1765.43</v>
      </c>
      <c r="F21" s="6"/>
      <c r="G21" s="6">
        <v>70.400000000000006</v>
      </c>
      <c r="H21" s="6">
        <v>11655.93</v>
      </c>
    </row>
    <row r="22" spans="2:8" x14ac:dyDescent="0.25">
      <c r="B22" s="7" t="s">
        <v>20</v>
      </c>
      <c r="C22" s="15"/>
      <c r="D22" s="8">
        <v>9820.1</v>
      </c>
      <c r="E22" s="8">
        <v>5708.91</v>
      </c>
      <c r="F22" s="8"/>
      <c r="G22" s="8"/>
      <c r="H22" s="6">
        <v>15529.01</v>
      </c>
    </row>
    <row r="23" spans="2:8" x14ac:dyDescent="0.25">
      <c r="B23" s="7" t="s">
        <v>21</v>
      </c>
      <c r="C23" s="15"/>
      <c r="D23" s="8">
        <v>9820.1</v>
      </c>
      <c r="E23" s="8">
        <v>2387.9</v>
      </c>
      <c r="F23" s="8"/>
      <c r="G23" s="8"/>
      <c r="H23" s="6">
        <v>12208</v>
      </c>
    </row>
    <row r="24" spans="2:8" x14ac:dyDescent="0.25">
      <c r="B24" s="5" t="s">
        <v>22</v>
      </c>
      <c r="C24" s="14" t="s">
        <v>67</v>
      </c>
      <c r="D24" s="6">
        <v>9769.5</v>
      </c>
      <c r="E24" s="6"/>
      <c r="F24" s="6"/>
      <c r="G24" s="6"/>
      <c r="H24" s="6">
        <v>9769.5</v>
      </c>
    </row>
    <row r="25" spans="2:8" x14ac:dyDescent="0.25">
      <c r="B25" s="7" t="s">
        <v>23</v>
      </c>
      <c r="C25" s="15"/>
      <c r="D25" s="8">
        <v>9820.1</v>
      </c>
      <c r="E25" s="8">
        <v>1415.75</v>
      </c>
      <c r="F25" s="8"/>
      <c r="G25" s="8"/>
      <c r="H25" s="6">
        <v>11235.85</v>
      </c>
    </row>
    <row r="26" spans="2:8" x14ac:dyDescent="0.25">
      <c r="B26" s="5" t="s">
        <v>24</v>
      </c>
      <c r="C26" s="14"/>
      <c r="D26" s="6">
        <v>9820.1</v>
      </c>
      <c r="E26" s="6">
        <v>1415.75</v>
      </c>
      <c r="F26" s="6"/>
      <c r="G26" s="6"/>
      <c r="H26" s="6">
        <v>11235.85</v>
      </c>
    </row>
    <row r="27" spans="2:8" x14ac:dyDescent="0.25">
      <c r="B27" s="7" t="s">
        <v>25</v>
      </c>
      <c r="C27" s="15"/>
      <c r="D27" s="8">
        <v>9820.1</v>
      </c>
      <c r="E27" s="8">
        <v>2053.9299999999998</v>
      </c>
      <c r="F27" s="8"/>
      <c r="G27" s="8"/>
      <c r="H27" s="6">
        <v>11874.03</v>
      </c>
    </row>
    <row r="28" spans="2:8" x14ac:dyDescent="0.25">
      <c r="B28" s="5" t="s">
        <v>26</v>
      </c>
      <c r="C28" s="14" t="s">
        <v>67</v>
      </c>
      <c r="D28" s="6">
        <v>9769.5</v>
      </c>
      <c r="E28" s="6"/>
      <c r="F28" s="6"/>
      <c r="G28" s="6"/>
      <c r="H28" s="6">
        <v>9769.5</v>
      </c>
    </row>
    <row r="29" spans="2:8" x14ac:dyDescent="0.25">
      <c r="B29" s="7" t="s">
        <v>27</v>
      </c>
      <c r="C29" s="15"/>
      <c r="D29" s="8">
        <v>9820.1</v>
      </c>
      <c r="E29" s="8">
        <v>4768.8599999999997</v>
      </c>
      <c r="F29" s="8"/>
      <c r="G29" s="8"/>
      <c r="H29" s="6">
        <v>14588.96</v>
      </c>
    </row>
    <row r="30" spans="2:8" x14ac:dyDescent="0.25">
      <c r="B30" s="5" t="s">
        <v>28</v>
      </c>
      <c r="C30" s="14" t="s">
        <v>67</v>
      </c>
      <c r="D30" s="6">
        <v>9769.5</v>
      </c>
      <c r="E30" s="6"/>
      <c r="F30" s="6"/>
      <c r="G30" s="6"/>
      <c r="H30" s="6">
        <v>9769.5</v>
      </c>
    </row>
    <row r="31" spans="2:8" x14ac:dyDescent="0.25">
      <c r="B31" s="7" t="s">
        <v>29</v>
      </c>
      <c r="C31" s="15"/>
      <c r="D31" s="8">
        <v>9820.1</v>
      </c>
      <c r="E31" s="8">
        <v>10967.48</v>
      </c>
      <c r="F31" s="8"/>
      <c r="G31" s="8"/>
      <c r="H31" s="6">
        <v>20787.580000000002</v>
      </c>
    </row>
    <row r="32" spans="2:8" x14ac:dyDescent="0.25">
      <c r="B32" s="5" t="s">
        <v>30</v>
      </c>
      <c r="C32" s="14"/>
      <c r="D32" s="6">
        <v>9820.1</v>
      </c>
      <c r="E32" s="6">
        <v>1620.12</v>
      </c>
      <c r="F32" s="6"/>
      <c r="G32" s="6"/>
      <c r="H32" s="6">
        <v>11440.22</v>
      </c>
    </row>
    <row r="33" spans="2:8" x14ac:dyDescent="0.25">
      <c r="B33" s="7" t="s">
        <v>31</v>
      </c>
      <c r="C33" s="15"/>
      <c r="D33" s="8">
        <v>9820.1</v>
      </c>
      <c r="E33" s="8">
        <v>3078.64</v>
      </c>
      <c r="F33" s="8"/>
      <c r="G33" s="8">
        <v>486.13</v>
      </c>
      <c r="H33" s="6">
        <v>13384.87</v>
      </c>
    </row>
    <row r="34" spans="2:8" x14ac:dyDescent="0.25">
      <c r="B34" s="5" t="s">
        <v>32</v>
      </c>
      <c r="C34" s="14" t="s">
        <v>67</v>
      </c>
      <c r="D34" s="6">
        <v>9769.5</v>
      </c>
      <c r="E34" s="6"/>
      <c r="F34" s="6"/>
      <c r="G34" s="6">
        <v>13.6</v>
      </c>
      <c r="H34" s="6">
        <v>9783.1</v>
      </c>
    </row>
    <row r="35" spans="2:8" x14ac:dyDescent="0.25">
      <c r="B35" s="7" t="s">
        <v>33</v>
      </c>
      <c r="C35" s="15"/>
      <c r="D35" s="8">
        <v>9820.1</v>
      </c>
      <c r="E35" s="8">
        <v>10967.48</v>
      </c>
      <c r="F35" s="8"/>
      <c r="G35" s="8"/>
      <c r="H35" s="6">
        <v>20787.580000000002</v>
      </c>
    </row>
    <row r="36" spans="2:8" x14ac:dyDescent="0.25">
      <c r="B36" s="5" t="s">
        <v>34</v>
      </c>
      <c r="C36" s="14" t="s">
        <v>67</v>
      </c>
      <c r="D36" s="6">
        <v>9769.5</v>
      </c>
      <c r="E36" s="6"/>
      <c r="F36" s="6"/>
      <c r="G36" s="6"/>
      <c r="H36" s="6">
        <v>9769.5</v>
      </c>
    </row>
    <row r="37" spans="2:8" x14ac:dyDescent="0.25">
      <c r="B37" s="5" t="s">
        <v>35</v>
      </c>
      <c r="C37" s="14"/>
      <c r="D37" s="6">
        <v>9820.1</v>
      </c>
      <c r="E37" s="6">
        <v>10967.48</v>
      </c>
      <c r="F37" s="6"/>
      <c r="G37" s="6"/>
      <c r="H37" s="6">
        <v>20787.580000000002</v>
      </c>
    </row>
    <row r="38" spans="2:8" x14ac:dyDescent="0.25">
      <c r="B38" s="7" t="s">
        <v>36</v>
      </c>
      <c r="C38" s="15"/>
      <c r="D38" s="8">
        <v>1269.3800000000001</v>
      </c>
      <c r="E38" s="8">
        <v>761.74</v>
      </c>
      <c r="F38" s="8"/>
      <c r="G38" s="8"/>
      <c r="H38" s="6">
        <v>2031.12</v>
      </c>
    </row>
    <row r="39" spans="2:8" x14ac:dyDescent="0.25">
      <c r="B39" s="5" t="s">
        <v>37</v>
      </c>
      <c r="C39" s="14"/>
      <c r="D39" s="6">
        <v>9820.1</v>
      </c>
      <c r="E39" s="6">
        <v>2513.23</v>
      </c>
      <c r="F39" s="6"/>
      <c r="G39" s="6"/>
      <c r="H39" s="6">
        <v>12333.33</v>
      </c>
    </row>
    <row r="40" spans="2:8" x14ac:dyDescent="0.25">
      <c r="B40" s="7" t="s">
        <v>38</v>
      </c>
      <c r="C40" s="15" t="s">
        <v>67</v>
      </c>
      <c r="D40" s="8">
        <v>9769.5</v>
      </c>
      <c r="E40" s="8"/>
      <c r="F40" s="8"/>
      <c r="G40" s="8"/>
      <c r="H40" s="6">
        <v>9769.5</v>
      </c>
    </row>
    <row r="41" spans="2:8" x14ac:dyDescent="0.25">
      <c r="B41" s="5" t="s">
        <v>39</v>
      </c>
      <c r="C41" s="14" t="s">
        <v>67</v>
      </c>
      <c r="D41" s="6">
        <v>9769.5</v>
      </c>
      <c r="E41" s="6"/>
      <c r="F41" s="6"/>
      <c r="G41" s="6">
        <v>6.5</v>
      </c>
      <c r="H41" s="6">
        <v>9776</v>
      </c>
    </row>
    <row r="42" spans="2:8" x14ac:dyDescent="0.25">
      <c r="B42" s="7" t="s">
        <v>40</v>
      </c>
      <c r="C42" s="15"/>
      <c r="D42" s="8">
        <v>9820.1</v>
      </c>
      <c r="E42" s="8">
        <v>3855.19</v>
      </c>
      <c r="F42" s="8"/>
      <c r="G42" s="8">
        <v>49.6</v>
      </c>
      <c r="H42" s="6">
        <v>13724.89</v>
      </c>
    </row>
    <row r="43" spans="2:8" x14ac:dyDescent="0.25">
      <c r="B43" s="5" t="s">
        <v>41</v>
      </c>
      <c r="C43" s="14"/>
      <c r="D43" s="6">
        <v>9820.1</v>
      </c>
      <c r="E43" s="6">
        <v>2167.3000000000002</v>
      </c>
      <c r="F43" s="6"/>
      <c r="G43" s="6"/>
      <c r="H43" s="6">
        <v>11987.4</v>
      </c>
    </row>
    <row r="44" spans="2:8" x14ac:dyDescent="0.25">
      <c r="B44" s="5" t="s">
        <v>42</v>
      </c>
      <c r="C44" s="14"/>
      <c r="D44" s="6">
        <v>9820.1</v>
      </c>
      <c r="E44" s="6">
        <v>5892.89</v>
      </c>
      <c r="F44" s="6"/>
      <c r="G44" s="6"/>
      <c r="H44" s="6">
        <v>15712.99</v>
      </c>
    </row>
    <row r="45" spans="2:8" x14ac:dyDescent="0.25">
      <c r="B45" s="7" t="s">
        <v>43</v>
      </c>
      <c r="C45" s="15"/>
      <c r="D45" s="8">
        <v>9820.1</v>
      </c>
      <c r="E45" s="8">
        <v>1494.33</v>
      </c>
      <c r="F45" s="8"/>
      <c r="G45" s="8"/>
      <c r="H45" s="6">
        <v>11314.43</v>
      </c>
    </row>
    <row r="46" spans="2:8" x14ac:dyDescent="0.25">
      <c r="B46" s="5" t="s">
        <v>44</v>
      </c>
      <c r="C46" s="14"/>
      <c r="D46" s="6">
        <v>9820.1</v>
      </c>
      <c r="E46" s="6">
        <v>1415.75</v>
      </c>
      <c r="F46" s="6"/>
      <c r="G46" s="6"/>
      <c r="H46" s="6">
        <v>11235.85</v>
      </c>
    </row>
    <row r="47" spans="2:8" x14ac:dyDescent="0.25">
      <c r="B47" s="7" t="s">
        <v>45</v>
      </c>
      <c r="C47" s="15" t="s">
        <v>67</v>
      </c>
      <c r="D47" s="8">
        <v>9769.5</v>
      </c>
      <c r="E47" s="8"/>
      <c r="F47" s="8"/>
      <c r="G47" s="8"/>
      <c r="H47" s="6">
        <v>9769.5</v>
      </c>
    </row>
    <row r="48" spans="2:8" x14ac:dyDescent="0.25">
      <c r="B48" s="5" t="s">
        <v>46</v>
      </c>
      <c r="C48" s="14"/>
      <c r="D48" s="6">
        <v>9820.1</v>
      </c>
      <c r="E48" s="6">
        <v>1415.75</v>
      </c>
      <c r="F48" s="6"/>
      <c r="G48" s="6">
        <v>17.600000000000001</v>
      </c>
      <c r="H48" s="6">
        <v>11253.45</v>
      </c>
    </row>
    <row r="49" spans="2:8" x14ac:dyDescent="0.25">
      <c r="B49" s="7" t="s">
        <v>47</v>
      </c>
      <c r="C49" s="15"/>
      <c r="D49" s="8">
        <v>9820.1</v>
      </c>
      <c r="E49" s="8">
        <v>8534.92</v>
      </c>
      <c r="F49" s="8"/>
      <c r="G49" s="8"/>
      <c r="H49" s="6">
        <v>18355.02</v>
      </c>
    </row>
    <row r="50" spans="2:8" x14ac:dyDescent="0.25">
      <c r="B50" s="5" t="s">
        <v>48</v>
      </c>
      <c r="C50" s="14" t="s">
        <v>67</v>
      </c>
      <c r="D50" s="6">
        <v>9769.5</v>
      </c>
      <c r="E50" s="6"/>
      <c r="F50" s="6"/>
      <c r="G50" s="6"/>
      <c r="H50" s="6">
        <v>9769.5</v>
      </c>
    </row>
    <row r="51" spans="2:8" x14ac:dyDescent="0.25">
      <c r="B51" s="7" t="s">
        <v>49</v>
      </c>
      <c r="C51" s="15"/>
      <c r="D51" s="8">
        <v>9820.1</v>
      </c>
      <c r="E51" s="8">
        <v>24595.74</v>
      </c>
      <c r="F51" s="8"/>
      <c r="G51" s="8"/>
      <c r="H51" s="6">
        <v>34415.839999999997</v>
      </c>
    </row>
    <row r="52" spans="2:8" x14ac:dyDescent="0.25">
      <c r="B52" s="5" t="s">
        <v>50</v>
      </c>
      <c r="C52" s="14"/>
      <c r="D52" s="6">
        <v>9820.1</v>
      </c>
      <c r="E52" s="6">
        <v>2187.75</v>
      </c>
      <c r="F52" s="6"/>
      <c r="G52" s="6"/>
      <c r="H52" s="6">
        <v>12007.85</v>
      </c>
    </row>
    <row r="53" spans="2:8" x14ac:dyDescent="0.25">
      <c r="B53" s="7" t="s">
        <v>51</v>
      </c>
      <c r="C53" s="15" t="s">
        <v>67</v>
      </c>
      <c r="D53" s="8">
        <v>9769.5</v>
      </c>
      <c r="E53" s="8"/>
      <c r="F53" s="8"/>
      <c r="G53" s="8"/>
      <c r="H53" s="6">
        <v>9769.5</v>
      </c>
    </row>
    <row r="54" spans="2:8" x14ac:dyDescent="0.25">
      <c r="B54" s="5" t="s">
        <v>52</v>
      </c>
      <c r="C54" s="14"/>
      <c r="D54" s="6">
        <v>9820.1</v>
      </c>
      <c r="E54" s="6">
        <v>1415.75</v>
      </c>
      <c r="F54" s="6"/>
      <c r="G54" s="6"/>
      <c r="H54" s="6">
        <v>11235.85</v>
      </c>
    </row>
    <row r="55" spans="2:8" x14ac:dyDescent="0.25">
      <c r="B55" s="7" t="s">
        <v>53</v>
      </c>
      <c r="C55" s="15"/>
      <c r="D55" s="8">
        <v>3212.32</v>
      </c>
      <c r="E55" s="8">
        <v>1498</v>
      </c>
      <c r="F55" s="8"/>
      <c r="G55" s="8">
        <v>152.80000000000001</v>
      </c>
      <c r="H55" s="6">
        <v>4863.12</v>
      </c>
    </row>
    <row r="56" spans="2:8" x14ac:dyDescent="0.25">
      <c r="B56" s="5" t="s">
        <v>54</v>
      </c>
      <c r="C56" s="14"/>
      <c r="D56" s="6">
        <v>9820.1</v>
      </c>
      <c r="E56" s="6">
        <v>10967.48</v>
      </c>
      <c r="F56" s="6"/>
      <c r="G56" s="6"/>
      <c r="H56" s="6">
        <v>20787.580000000002</v>
      </c>
    </row>
    <row r="57" spans="2:8" x14ac:dyDescent="0.25">
      <c r="B57" s="7" t="s">
        <v>55</v>
      </c>
      <c r="C57" s="15"/>
      <c r="D57" s="8">
        <v>9820.1</v>
      </c>
      <c r="E57" s="8">
        <v>5892.89</v>
      </c>
      <c r="F57" s="8"/>
      <c r="G57" s="8"/>
      <c r="H57" s="6">
        <v>15712.99</v>
      </c>
    </row>
    <row r="58" spans="2:8" s="1" customFormat="1" x14ac:dyDescent="0.25">
      <c r="B58" s="5" t="s">
        <v>56</v>
      </c>
      <c r="C58" s="14" t="s">
        <v>67</v>
      </c>
      <c r="D58" s="6">
        <v>9769.5</v>
      </c>
      <c r="E58" s="6"/>
      <c r="F58" s="6"/>
      <c r="G58" s="6"/>
      <c r="H58" s="6">
        <v>9769.5</v>
      </c>
    </row>
    <row r="59" spans="2:8" x14ac:dyDescent="0.25">
      <c r="B59" s="7" t="s">
        <v>57</v>
      </c>
      <c r="C59" s="15" t="s">
        <v>67</v>
      </c>
      <c r="D59" s="8">
        <v>9769.5</v>
      </c>
      <c r="E59" s="8"/>
      <c r="F59" s="8"/>
      <c r="G59" s="8">
        <v>62.4</v>
      </c>
      <c r="H59" s="6">
        <v>9831.9</v>
      </c>
    </row>
    <row r="60" spans="2:8" x14ac:dyDescent="0.25">
      <c r="B60" s="5" t="s">
        <v>58</v>
      </c>
      <c r="C60" s="14"/>
      <c r="D60" s="6">
        <v>9820.1</v>
      </c>
      <c r="E60" s="6">
        <v>2187.75</v>
      </c>
      <c r="F60" s="6"/>
      <c r="G60" s="6"/>
      <c r="H60" s="6">
        <v>12007.85</v>
      </c>
    </row>
    <row r="61" spans="2:8" x14ac:dyDescent="0.25">
      <c r="B61" s="7" t="s">
        <v>59</v>
      </c>
      <c r="C61" s="15" t="s">
        <v>67</v>
      </c>
      <c r="D61" s="8">
        <v>9769.5</v>
      </c>
      <c r="E61" s="8"/>
      <c r="F61" s="8"/>
      <c r="G61" s="8">
        <v>8</v>
      </c>
      <c r="H61" s="6">
        <v>9777.5</v>
      </c>
    </row>
    <row r="62" spans="2:8" s="2" customFormat="1" ht="15" x14ac:dyDescent="0.25">
      <c r="B62" s="4" t="s">
        <v>63</v>
      </c>
      <c r="C62" s="13"/>
      <c r="D62" s="11">
        <f>SUM(D5:D61)</f>
        <v>536045.50999999966</v>
      </c>
      <c r="E62" s="11">
        <f t="shared" ref="E62:H62" si="0">SUM(E5:E61)</f>
        <v>217968.63999999998</v>
      </c>
      <c r="F62" s="11">
        <f t="shared" si="0"/>
        <v>0</v>
      </c>
      <c r="G62" s="11">
        <f t="shared" si="0"/>
        <v>2142.1200000000003</v>
      </c>
      <c r="H62" s="11">
        <f t="shared" si="0"/>
        <v>756156.2699999999</v>
      </c>
    </row>
    <row r="64" spans="2:8" x14ac:dyDescent="0.25">
      <c r="B64" s="3" t="s">
        <v>70</v>
      </c>
    </row>
    <row r="65" spans="2:4" x14ac:dyDescent="0.25">
      <c r="B65" s="3" t="s">
        <v>69</v>
      </c>
    </row>
    <row r="66" spans="2:4" x14ac:dyDescent="0.25">
      <c r="B66" s="16" t="s">
        <v>68</v>
      </c>
      <c r="D66" s="3" t="s">
        <v>64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ervice Document" ma:contentTypeID="0x010100C50F05A7ED30F54294ADC2B50AFA98D10010B7BD2DF56A3741A13A8EF9C0BC7BCB" ma:contentTypeVersion="18" ma:contentTypeDescription="Custom service document" ma:contentTypeScope="" ma:versionID="43fd588d5c996d0bc2822570ee7da57c">
  <xsd:schema xmlns:xsd="http://www.w3.org/2001/XMLSchema" xmlns:xs="http://www.w3.org/2001/XMLSchema" xmlns:p="http://schemas.microsoft.com/office/2006/metadata/properties" xmlns:ns2="78a9e8ab-f1c3-4d40-985a-93fd8ee92998" xmlns:ns3="0effdf57-8945-4ab5-a2a1-b358091f1326" targetNamespace="http://schemas.microsoft.com/office/2006/metadata/properties" ma:root="true" ma:fieldsID="090b61bc103167e8d1dbac9e0a2cc1bd" ns2:_="" ns3:_="">
    <xsd:import namespace="78a9e8ab-f1c3-4d40-985a-93fd8ee92998"/>
    <xsd:import namespace="0effdf57-8945-4ab5-a2a1-b358091f132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Retention" minOccurs="0"/>
                <xsd:element ref="ns2:DocumentStatus"/>
                <xsd:element ref="ns2:IsPublicDocument" minOccurs="0"/>
                <xsd:element ref="ns2:PublicDocumentUrl" minOccurs="0"/>
                <xsd:element ref="ns2:DisposalDate" minOccurs="0"/>
                <xsd:element ref="ns2:ffccade9da8a475ab8f1c108c3e23718" minOccurs="0"/>
                <xsd:element ref="ns2:TaxCatchAll" minOccurs="0"/>
                <xsd:element ref="ns2:TaxCatchAllLabel" minOccurs="0"/>
                <xsd:element ref="ns2:kedb2ff0ca1e408a99ab642b77c963a5" minOccurs="0"/>
                <xsd:element ref="ns2:m6f1b19d255b4c43ac68d7531f76a7f7" minOccurs="0"/>
                <xsd:element ref="ns2:gfbd317b6d45488ba6923c9499396db1" minOccurs="0"/>
                <xsd:element ref="ns2:l9b9e22c36cb44fca76c18eb4ce001f3" minOccurs="0"/>
                <xsd:element ref="ns2:f36226996675478285decb82353bbd3c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a9e8ab-f1c3-4d40-985a-93fd8ee9299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Retention" ma:index="11" nillable="true" ma:displayName="Retention" ma:default="2" ma:format="Dropdown" ma:internalName="Retention">
      <xsd:simpleType>
        <xsd:restriction base="dms:Choice">
          <xsd:enumeration value="2"/>
          <xsd:enumeration value="4"/>
          <xsd:enumeration value="10"/>
          <xsd:enumeration value="14"/>
          <xsd:enumeration value="50"/>
          <xsd:enumeration value="100"/>
        </xsd:restriction>
      </xsd:simpleType>
    </xsd:element>
    <xsd:element name="DocumentStatus" ma:index="12" ma:displayName="Document Status" ma:default="Active" ma:format="Dropdown" ma:internalName="DocumentStatus">
      <xsd:simpleType>
        <xsd:restriction base="dms:Choice">
          <xsd:enumeration value="Active"/>
          <xsd:enumeration value="Archive"/>
        </xsd:restriction>
      </xsd:simpleType>
    </xsd:element>
    <xsd:element name="IsPublicDocument" ma:index="13" nillable="true" ma:displayName="Is Public Document" ma:default="0" ma:internalName="IsPublicDocument">
      <xsd:simpleType>
        <xsd:restriction base="dms:Boolean"/>
      </xsd:simpleType>
    </xsd:element>
    <xsd:element name="PublicDocumentUrl" ma:index="14" nillable="true" ma:displayName="Public Document Url" ma:format="Hyperlink" ma:internalName="PublicDocument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isposalDate" ma:index="15" nillable="true" ma:displayName="Disposal Date" ma:format="DateOnly" ma:internalName="DisposalDate">
      <xsd:simpleType>
        <xsd:restriction base="dms:DateTime"/>
      </xsd:simpleType>
    </xsd:element>
    <xsd:element name="ffccade9da8a475ab8f1c108c3e23718" ma:index="16" nillable="true" ma:taxonomy="true" ma:internalName="ffccade9da8a475ab8f1c108c3e23718" ma:taxonomyFieldName="WCCKeywords" ma:displayName="WCC Keywords" ma:readOnly="false" ma:default="" ma:fieldId="{ffccade9-da8a-475a-b8f1-c108c3e23718}" ma:taxonomyMulti="true" ma:sspId="3c45229e-f6e3-48e4-a132-9a8ab844bf52" ma:termSetId="568ed3e8-ebec-44f0-8274-1f9935843ef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8106c1e2-626e-4ba5-a7bf-deec9d7c3ef6}" ma:internalName="TaxCatchAll" ma:showField="CatchAllData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8" nillable="true" ma:displayName="Taxonomy Catch All Column1" ma:hidden="true" ma:list="{8106c1e2-626e-4ba5-a7bf-deec9d7c3ef6}" ma:internalName="TaxCatchAllLabel" ma:readOnly="true" ma:showField="CatchAllDataLabel" ma:web="78a9e8ab-f1c3-4d40-985a-93fd8ee929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db2ff0ca1e408a99ab642b77c963a5" ma:index="20" ma:taxonomy="true" ma:internalName="kedb2ff0ca1e408a99ab642b77c963a5" ma:taxonomyFieldName="DocumentType" ma:displayName="Document Type" ma:default="5;#Standard|960ba701-3380-41b5-9bb0-3b6b58c1499e" ma:fieldId="{4edb2ff0-ca1e-408a-99ab-642b77c963a5}" ma:sspId="3c45229e-f6e3-48e4-a132-9a8ab844bf52" ma:termSetId="4c7cbf5b-2f37-45e9-9505-66c06b484fa9" ma:anchorId="1c0b3c5a-4fe6-493a-a3f8-00d416eaee13" ma:open="false" ma:isKeyword="false">
      <xsd:complexType>
        <xsd:sequence>
          <xsd:element ref="pc:Terms" minOccurs="0" maxOccurs="1"/>
        </xsd:sequence>
      </xsd:complexType>
    </xsd:element>
    <xsd:element name="m6f1b19d255b4c43ac68d7531f76a7f7" ma:index="22" ma:taxonomy="true" ma:internalName="m6f1b19d255b4c43ac68d7531f76a7f7" ma:taxonomyFieldName="ProtectiveMarking" ma:displayName="Protective Marking" ma:default="4;#Internal|8465cde6-4b72-409e-b614-8b2710298596" ma:fieldId="{66f1b19d-255b-4c43-ac68-d7531f76a7f7}" ma:sspId="3c45229e-f6e3-48e4-a132-9a8ab844bf52" ma:termSetId="b85a5083-0c1f-4ed1-96f9-f69f7a74ae7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fbd317b6d45488ba6923c9499396db1" ma:index="24" nillable="true" ma:taxonomy="true" ma:internalName="gfbd317b6d45488ba6923c9499396db1" ma:taxonomyFieldName="WCCCoverage" ma:displayName="WCC Coverage" ma:default="" ma:fieldId="{0fbd317b-6d45-488b-a692-3c9499396db1}" ma:sspId="3c45229e-f6e3-48e4-a132-9a8ab844bf52" ma:termSetId="36b77bd1-2a0b-4c27-bc94-2ef379a2d05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b9e22c36cb44fca76c18eb4ce001f3" ma:index="26" ma:taxonomy="true" ma:internalName="l9b9e22c36cb44fca76c18eb4ce001f3" ma:taxonomyFieldName="WCCLanguage" ma:displayName="WCC Language" ma:default="3;#English|748e06bf-4d1a-4a4c-bcd9-5803f35d29e0" ma:fieldId="{59b9e22c-36cb-44fc-a76c-18eb4ce001f3}" ma:sspId="3c45229e-f6e3-48e4-a132-9a8ab844bf52" ma:termSetId="e2c544b9-e557-4b34-89fc-be38f6be303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f36226996675478285decb82353bbd3c" ma:index="28" nillable="true" ma:taxonomy="true" ma:internalName="f36226996675478285decb82353bbd3c" ma:taxonomyFieldName="WCCSubject" ma:displayName="WCC Subject" ma:default="" ma:fieldId="{f3622699-6675-4782-85de-cb82353bbd3c}" ma:sspId="3c45229e-f6e3-48e4-a132-9a8ab844bf52" ma:termSetId="52df33d5-23b5-4507-b40a-dd717a04df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fdf57-8945-4ab5-a2a1-b358091f1326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32" nillable="true" ma:displayName="Tags" ma:internalName="MediaServiceAutoTags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6226996675478285decb82353bbd3c xmlns="78a9e8ab-f1c3-4d40-985a-93fd8ee92998">
      <Terms xmlns="http://schemas.microsoft.com/office/infopath/2007/PartnerControls"/>
    </f36226996675478285decb82353bbd3c>
    <DisposalDate xmlns="78a9e8ab-f1c3-4d40-985a-93fd8ee92998" xsi:nil="true"/>
    <l9b9e22c36cb44fca76c18eb4ce001f3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748e06bf-4d1a-4a4c-bcd9-5803f35d29e0</TermId>
        </TermInfo>
      </Terms>
    </l9b9e22c36cb44fca76c18eb4ce001f3>
    <PublicDocumentUrl xmlns="78a9e8ab-f1c3-4d40-985a-93fd8ee92998">
      <Url xsi:nil="true"/>
      <Description xsi:nil="true"/>
    </PublicDocumentUrl>
    <DocumentStatus xmlns="78a9e8ab-f1c3-4d40-985a-93fd8ee92998">Active</DocumentStatus>
    <gfbd317b6d45488ba6923c9499396db1 xmlns="78a9e8ab-f1c3-4d40-985a-93fd8ee92998">
      <Terms xmlns="http://schemas.microsoft.com/office/infopath/2007/PartnerControls"/>
    </gfbd317b6d45488ba6923c9499396db1>
    <m6f1b19d255b4c43ac68d7531f76a7f7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d3c6ebfc-cc52-4ccb-bc46-feaefa0989f8</TermId>
        </TermInfo>
      </Terms>
    </m6f1b19d255b4c43ac68d7531f76a7f7>
    <kedb2ff0ca1e408a99ab642b77c963a5 xmlns="78a9e8ab-f1c3-4d40-985a-93fd8ee9299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Standard</TermName>
          <TermId xmlns="http://schemas.microsoft.com/office/infopath/2007/PartnerControls">960ba701-3380-41b5-9bb0-3b6b58c1499e</TermId>
        </TermInfo>
      </Terms>
    </kedb2ff0ca1e408a99ab642b77c963a5>
    <ffccade9da8a475ab8f1c108c3e23718 xmlns="78a9e8ab-f1c3-4d40-985a-93fd8ee92998">
      <Terms xmlns="http://schemas.microsoft.com/office/infopath/2007/PartnerControls"/>
    </ffccade9da8a475ab8f1c108c3e23718>
    <IsPublicDocument xmlns="78a9e8ab-f1c3-4d40-985a-93fd8ee92998">true</IsPublicDocument>
    <Retention xmlns="78a9e8ab-f1c3-4d40-985a-93fd8ee92998">2</Retention>
    <TaxCatchAll xmlns="78a9e8ab-f1c3-4d40-985a-93fd8ee92998">
      <Value>5</Value>
      <Value>3</Value>
      <Value>7</Value>
    </TaxCatchAll>
    <_dlc_DocId xmlns="78a9e8ab-f1c3-4d40-985a-93fd8ee92998">WCCC-428063900-1479</_dlc_DocId>
    <_dlc_DocIdUrl xmlns="78a9e8ab-f1c3-4d40-985a-93fd8ee92998">
      <Url>https://warwickshiregovuk.sharepoint.com/sites/edrm-FI/_layouts/15/DocIdRedir.aspx?ID=WCCC-428063900-1479</Url>
      <Description>WCCC-428063900-1479</Description>
    </_dlc_DocIdUrl>
  </documentManagement>
</p:properties>
</file>

<file path=customXml/itemProps1.xml><?xml version="1.0" encoding="utf-8"?>
<ds:datastoreItem xmlns:ds="http://schemas.openxmlformats.org/officeDocument/2006/customXml" ds:itemID="{63F3E793-CEFC-4A96-80E4-FBD856FF6954}"/>
</file>

<file path=customXml/itemProps2.xml><?xml version="1.0" encoding="utf-8"?>
<ds:datastoreItem xmlns:ds="http://schemas.openxmlformats.org/officeDocument/2006/customXml" ds:itemID="{4488FFCB-8E8C-423E-BD9D-EB3E746525C6}"/>
</file>

<file path=customXml/itemProps3.xml><?xml version="1.0" encoding="utf-8"?>
<ds:datastoreItem xmlns:ds="http://schemas.openxmlformats.org/officeDocument/2006/customXml" ds:itemID="{2244EF4B-0027-4B9B-8522-B6265413834D}"/>
</file>

<file path=customXml/itemProps4.xml><?xml version="1.0" encoding="utf-8"?>
<ds:datastoreItem xmlns:ds="http://schemas.openxmlformats.org/officeDocument/2006/customXml" ds:itemID="{3BCC7310-5F78-4888-AAFE-BFBA0E78EE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2020-21</vt:lpstr>
    </vt:vector>
  </TitlesOfParts>
  <Company>Warwickshire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NAVDIP SODHI</dc:creator>
  <cp:lastModifiedBy>Hayley Green</cp:lastModifiedBy>
  <dcterms:created xsi:type="dcterms:W3CDTF">2019-05-31T13:56:52Z</dcterms:created>
  <dcterms:modified xsi:type="dcterms:W3CDTF">2021-05-06T15:12:15Z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0x010100C50F05A7ED30F54294ADC2B50AFA98D10010B7BD2DF56A3741A13A8EF9C0BC7BCB</vt:lpwstr>
  </property>
  <property fmtid="{D5CDD505-2E9C-101B-9397-08002B2CF9AE}" pid="3" name="ProtectiveMarking">
    <vt:lpwstr>7;#Public|d3c6ebfc-cc52-4ccb-bc46-feaefa0989f8</vt:lpwstr>
  </property>
  <property fmtid="{D5CDD505-2E9C-101B-9397-08002B2CF9AE}" pid="4" name="WCCLanguage">
    <vt:lpwstr>5;#English|748e06bf-4d1a-4a4c-bcd9-5803f35d29e0</vt:lpwstr>
  </property>
  <property fmtid="{D5CDD505-2E9C-101B-9397-08002B2CF9AE}" pid="5" name="_dlc_DocIdItemGuid">
    <vt:lpwstr>f659c69d-48a5-4632-9567-6234b4ae6717</vt:lpwstr>
  </property>
  <property fmtid="{D5CDD505-2E9C-101B-9397-08002B2CF9AE}" pid="6" name="DocumentType">
    <vt:lpwstr>3;#Standard|960ba701-3380-41b5-9bb0-3b6b58c1499e</vt:lpwstr>
  </property>
  <property fmtid="{D5CDD505-2E9C-101B-9397-08002B2CF9AE}" pid="7" name="WCCCoverage">
    <vt:lpwstr/>
  </property>
  <property fmtid="{D5CDD505-2E9C-101B-9397-08002B2CF9AE}" pid="8" name="WCCKeywords">
    <vt:lpwstr/>
  </property>
  <property fmtid="{D5CDD505-2E9C-101B-9397-08002B2CF9AE}" pid="9" name="WCCSubject">
    <vt:lpwstr/>
  </property>
</Properties>
</file>