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arwickshiregovuk.sharepoint.com/sites/edrm-LS/Shared Documents/Intranet Docs/Education stats/"/>
    </mc:Choice>
  </mc:AlternateContent>
  <xr:revisionPtr revIDLastSave="0" documentId="13_ncr:1_{2182EAC2-EE4D-460B-940C-F698749A039F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Secondary transfer appeal stati" sheetId="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0" i="3" l="1"/>
  <c r="B55" i="3" s="1"/>
  <c r="H40" i="3"/>
  <c r="B54" i="3" s="1"/>
  <c r="G40" i="3"/>
  <c r="B52" i="3" s="1"/>
  <c r="F40" i="3"/>
  <c r="B51" i="3" s="1"/>
  <c r="E40" i="3"/>
  <c r="B49" i="3" s="1"/>
  <c r="D40" i="3"/>
  <c r="B48" i="3" s="1"/>
  <c r="C40" i="3"/>
  <c r="B46" i="3" s="1"/>
  <c r="B40" i="3"/>
  <c r="B45" i="3" s="1"/>
</calcChain>
</file>

<file path=xl/sharedStrings.xml><?xml version="1.0" encoding="utf-8"?>
<sst xmlns="http://schemas.openxmlformats.org/spreadsheetml/2006/main" count="100" uniqueCount="54">
  <si>
    <t>Number of appeals successful</t>
  </si>
  <si>
    <t>Number of appeals  heard</t>
  </si>
  <si>
    <t>Number of appeals heard</t>
  </si>
  <si>
    <t>Name of school</t>
  </si>
  <si>
    <t>Academic Year 2018/19</t>
  </si>
  <si>
    <t>Academic Year 2019/20</t>
  </si>
  <si>
    <t>Academic Year 2020/21</t>
  </si>
  <si>
    <t>Academic Year 2021/22</t>
  </si>
  <si>
    <t>Alcester Academy</t>
  </si>
  <si>
    <t>Alcester Grammar School</t>
  </si>
  <si>
    <t>Ash Green School</t>
  </si>
  <si>
    <t>Campion School</t>
  </si>
  <si>
    <t>Hartshill School</t>
  </si>
  <si>
    <t>Henley High School</t>
  </si>
  <si>
    <t>Higham Lane</t>
  </si>
  <si>
    <t>Kenilworth School</t>
  </si>
  <si>
    <t>Kineton School</t>
  </si>
  <si>
    <t>King Edward VI School</t>
  </si>
  <si>
    <t>Kingsbury School</t>
  </si>
  <si>
    <t>Lawrence Sheriff School</t>
  </si>
  <si>
    <t>Myton School</t>
  </si>
  <si>
    <t>Nicholas Chamberlaine</t>
  </si>
  <si>
    <t>North Leamington School</t>
  </si>
  <si>
    <t>Queen Elizabeth</t>
  </si>
  <si>
    <t>Rugby Free Secondary School</t>
  </si>
  <si>
    <t>Rugby High School</t>
  </si>
  <si>
    <t>Shipston High School</t>
  </si>
  <si>
    <t>Southam College</t>
  </si>
  <si>
    <t>Stratford Girls Grammar School</t>
  </si>
  <si>
    <t>Studley High School</t>
  </si>
  <si>
    <t>The Avon Valley School</t>
  </si>
  <si>
    <t>The Coleshill School</t>
  </si>
  <si>
    <t>The George Eliot School</t>
  </si>
  <si>
    <t>The Nuneaton Academy</t>
  </si>
  <si>
    <t>The Polesworth School</t>
  </si>
  <si>
    <t>Total number of appeals heard for year 7 entry 2018/19</t>
  </si>
  <si>
    <t>Total number of successful appeals for year 7 entry 2018/19</t>
  </si>
  <si>
    <t>Total number of appeals heard for year 7 entry 2019/20</t>
  </si>
  <si>
    <t>Total number of successful appeals for year 7 entry 2019/20</t>
  </si>
  <si>
    <t>Total number of appeals heard for year 7 entry 2020/21</t>
  </si>
  <si>
    <t>Total number of successful appeals for year 7 entry 2020/21</t>
  </si>
  <si>
    <t>Total number of appeals heard for year 7 entry 2021/22</t>
  </si>
  <si>
    <t>Total number of successful appeals for year 7 entry 2021/22</t>
  </si>
  <si>
    <t>The number of appeals heard by an Independent Appeal Panel for entry into Year 7 only for appeals received between 1 March and 31 August</t>
  </si>
  <si>
    <t>Appeals for Entrance into Year 7</t>
  </si>
  <si>
    <t>Academic Year 2022/23</t>
  </si>
  <si>
    <t xml:space="preserve">Aylesford School </t>
  </si>
  <si>
    <t>n/a</t>
  </si>
  <si>
    <t xml:space="preserve">Bilton School </t>
  </si>
  <si>
    <t xml:space="preserve">Houlton School </t>
  </si>
  <si>
    <t>Stratford Upon Avon School</t>
  </si>
  <si>
    <t xml:space="preserve">St. Thomas More School </t>
  </si>
  <si>
    <t>Total number of appeals heard for year 7 entry 2022/23</t>
  </si>
  <si>
    <t>Total number of successful appeals for year 7 entry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</si>
</sst>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sz val="19"/>
      <color rgb="FF333333"/>
      <name val="Arial"/>
      <family val="2"/>
    </font>
    <font>
      <sz val="25"/>
      <color rgb="FF333333"/>
      <name val="Arial"/>
      <family val="2"/>
    </font>
    <font>
      <sz val="12"/>
      <color rgb="FF333333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9FFF8"/>
        <bgColor rgb="FFF9FFF8"/>
      </patternFill>
    </fill>
    <fill>
      <patternFill patternType="solid">
        <fgColor rgb="FF006E3C"/>
        <bgColor rgb="FF006E3C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0" fillId="0" borderId="1" xfId="0" applyBorder="1"/>
    <xf numFmtId="0" fontId="5" fillId="0" borderId="1" xfId="0" applyFont="1" applyBorder="1" applyAlignment="1">
      <alignment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/>
    </xf>
    <xf numFmtId="0" fontId="5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vertical="top" wrapText="1"/>
    </xf>
    <xf numFmtId="0" fontId="0" fillId="0" borderId="4" xfId="0" applyBorder="1"/>
    <xf numFmtId="0" fontId="4" fillId="3" borderId="2" xfId="0" applyFont="1" applyFill="1" applyBorder="1" applyAlignment="1">
      <alignment horizontal="left" vertical="top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5" xfId="0" applyFont="1" applyBorder="1" applyAlignment="1">
      <alignment vertical="top" wrapText="1"/>
    </xf>
    <xf numFmtId="0" fontId="5" fillId="0" borderId="2" xfId="0" applyFont="1" applyBorder="1"/>
    <xf numFmtId="0" fontId="5" fillId="0" borderId="0" xfId="0" applyFont="1"/>
    <xf numFmtId="0" fontId="5" fillId="0" borderId="4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0" fillId="0" borderId="6" xfId="0" applyBorder="1"/>
    <xf numFmtId="0" fontId="5" fillId="0" borderId="0" xfId="0" applyFont="1" applyAlignment="1">
      <alignment wrapText="1"/>
    </xf>
    <xf numFmtId="0" fontId="4" fillId="3" borderId="2" xfId="0" applyFont="1" applyFill="1" applyBorder="1" applyAlignment="1">
      <alignment horizontal="left" vertical="top"/>
    </xf>
    <xf numFmtId="0" fontId="4" fillId="3" borderId="3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K58"/>
  <sheetViews>
    <sheetView tabSelected="1" topLeftCell="A37" workbookViewId="0">
      <pane xSplit="1" topLeftCell="B1" activePane="topRight" state="frozen"/>
      <selection pane="topRight" activeCell="B3" sqref="B3"/>
    </sheetView>
  </sheetViews>
  <sheetFormatPr defaultColWidth="14.3984375" defaultRowHeight="15.75" customHeight="1" x14ac:dyDescent="0.35"/>
  <cols>
    <col min="1" max="1" width="35.59765625" customWidth="1"/>
    <col min="10" max="10" width="14.73046875" customWidth="1"/>
  </cols>
  <sheetData>
    <row r="1" spans="1:11" ht="47.25" x14ac:dyDescent="0.6">
      <c r="A1" s="22" t="s">
        <v>44</v>
      </c>
    </row>
    <row r="2" spans="1:11" ht="31.15" x14ac:dyDescent="0.8">
      <c r="A2" s="1"/>
    </row>
    <row r="3" spans="1:11" ht="75" x14ac:dyDescent="0.4">
      <c r="A3" s="23" t="s">
        <v>43</v>
      </c>
    </row>
    <row r="5" spans="1:11" ht="30.75" customHeight="1" x14ac:dyDescent="0.35">
      <c r="A5" s="2" t="s">
        <v>3</v>
      </c>
      <c r="B5" s="2" t="s">
        <v>4</v>
      </c>
      <c r="C5" s="21"/>
      <c r="D5" s="31" t="s">
        <v>5</v>
      </c>
      <c r="E5" s="32"/>
      <c r="F5" s="31" t="s">
        <v>6</v>
      </c>
      <c r="G5" s="32"/>
      <c r="H5" s="31" t="s">
        <v>7</v>
      </c>
      <c r="I5" s="32"/>
      <c r="J5" s="31" t="s">
        <v>45</v>
      </c>
      <c r="K5" s="32"/>
    </row>
    <row r="6" spans="1:11" ht="45" x14ac:dyDescent="0.4">
      <c r="A6" s="3"/>
      <c r="B6" s="4" t="s">
        <v>2</v>
      </c>
      <c r="C6" s="7" t="s">
        <v>0</v>
      </c>
      <c r="D6" s="12" t="s">
        <v>1</v>
      </c>
      <c r="E6" s="6" t="s">
        <v>0</v>
      </c>
      <c r="F6" s="18" t="s">
        <v>1</v>
      </c>
      <c r="G6" s="19" t="s">
        <v>0</v>
      </c>
      <c r="H6" s="18" t="s">
        <v>1</v>
      </c>
      <c r="I6" s="24" t="s">
        <v>0</v>
      </c>
      <c r="J6" s="9" t="s">
        <v>2</v>
      </c>
      <c r="K6" s="9" t="s">
        <v>0</v>
      </c>
    </row>
    <row r="7" spans="1:11" ht="15" x14ac:dyDescent="0.4">
      <c r="A7" s="3" t="s">
        <v>8</v>
      </c>
      <c r="B7" s="3">
        <v>24</v>
      </c>
      <c r="C7" s="8">
        <v>6</v>
      </c>
      <c r="D7" s="13">
        <v>14</v>
      </c>
      <c r="E7" s="16">
        <v>6</v>
      </c>
      <c r="F7" s="14">
        <v>9</v>
      </c>
      <c r="G7" s="14">
        <v>0</v>
      </c>
      <c r="H7" s="14">
        <v>7</v>
      </c>
      <c r="I7" s="25">
        <v>0</v>
      </c>
      <c r="J7" s="14">
        <v>10</v>
      </c>
      <c r="K7" s="14">
        <v>0</v>
      </c>
    </row>
    <row r="8" spans="1:11" ht="15" x14ac:dyDescent="0.4">
      <c r="A8" s="3" t="s">
        <v>9</v>
      </c>
      <c r="B8" s="3">
        <v>23</v>
      </c>
      <c r="C8" s="8">
        <v>5</v>
      </c>
      <c r="D8" s="13">
        <v>22</v>
      </c>
      <c r="E8" s="17">
        <v>2</v>
      </c>
      <c r="F8" s="14">
        <v>31</v>
      </c>
      <c r="G8" s="14">
        <v>4</v>
      </c>
      <c r="H8" s="14">
        <v>33</v>
      </c>
      <c r="I8" s="25">
        <v>5</v>
      </c>
      <c r="J8" s="14">
        <v>15</v>
      </c>
      <c r="K8" s="14">
        <v>4</v>
      </c>
    </row>
    <row r="9" spans="1:11" ht="15" x14ac:dyDescent="0.4">
      <c r="A9" s="3" t="s">
        <v>10</v>
      </c>
      <c r="B9" s="3">
        <v>10</v>
      </c>
      <c r="C9" s="8">
        <v>3</v>
      </c>
      <c r="D9" s="13">
        <v>11</v>
      </c>
      <c r="E9" s="17">
        <v>0</v>
      </c>
      <c r="F9" s="14">
        <v>1</v>
      </c>
      <c r="G9" s="14">
        <v>1</v>
      </c>
      <c r="H9" s="14">
        <v>17</v>
      </c>
      <c r="I9" s="25">
        <v>4</v>
      </c>
      <c r="J9" s="14">
        <v>18</v>
      </c>
      <c r="K9" s="14">
        <v>6</v>
      </c>
    </row>
    <row r="10" spans="1:11" ht="15" x14ac:dyDescent="0.4">
      <c r="A10" s="3" t="s">
        <v>46</v>
      </c>
      <c r="B10" s="3" t="s">
        <v>47</v>
      </c>
      <c r="C10" s="8" t="s">
        <v>47</v>
      </c>
      <c r="D10" s="13" t="s">
        <v>47</v>
      </c>
      <c r="E10" s="17" t="s">
        <v>47</v>
      </c>
      <c r="F10" s="14" t="s">
        <v>47</v>
      </c>
      <c r="G10" s="14" t="s">
        <v>47</v>
      </c>
      <c r="H10" s="14" t="s">
        <v>47</v>
      </c>
      <c r="I10" s="25" t="s">
        <v>47</v>
      </c>
      <c r="J10" s="14">
        <v>1</v>
      </c>
      <c r="K10" s="14">
        <v>0</v>
      </c>
    </row>
    <row r="11" spans="1:11" ht="15" x14ac:dyDescent="0.4">
      <c r="A11" s="3" t="s">
        <v>48</v>
      </c>
      <c r="B11" s="3" t="s">
        <v>47</v>
      </c>
      <c r="C11" s="8" t="s">
        <v>47</v>
      </c>
      <c r="D11" s="13" t="s">
        <v>47</v>
      </c>
      <c r="E11" s="17" t="s">
        <v>47</v>
      </c>
      <c r="F11" s="14" t="s">
        <v>47</v>
      </c>
      <c r="G11" s="14" t="s">
        <v>47</v>
      </c>
      <c r="H11" s="14" t="s">
        <v>47</v>
      </c>
      <c r="I11" s="25" t="s">
        <v>47</v>
      </c>
      <c r="J11" s="14">
        <v>10</v>
      </c>
      <c r="K11" s="14">
        <v>3</v>
      </c>
    </row>
    <row r="12" spans="1:11" ht="15" x14ac:dyDescent="0.4">
      <c r="A12" s="3" t="s">
        <v>11</v>
      </c>
      <c r="B12" s="3">
        <v>0</v>
      </c>
      <c r="C12" s="8">
        <v>0</v>
      </c>
      <c r="D12" s="13">
        <v>4</v>
      </c>
      <c r="E12" s="17">
        <v>1</v>
      </c>
      <c r="F12" s="14">
        <v>0</v>
      </c>
      <c r="G12" s="14">
        <v>0</v>
      </c>
      <c r="H12" s="14">
        <v>0</v>
      </c>
      <c r="I12" s="25">
        <v>0</v>
      </c>
      <c r="J12" s="14">
        <v>12</v>
      </c>
      <c r="K12" s="14">
        <v>0</v>
      </c>
    </row>
    <row r="13" spans="1:11" ht="15" x14ac:dyDescent="0.4">
      <c r="A13" s="3" t="s">
        <v>12</v>
      </c>
      <c r="B13" s="3">
        <v>0</v>
      </c>
      <c r="C13" s="8">
        <v>0</v>
      </c>
      <c r="D13" s="13">
        <v>6</v>
      </c>
      <c r="E13" s="17">
        <v>0</v>
      </c>
      <c r="F13" s="14">
        <v>0</v>
      </c>
      <c r="G13" s="14">
        <v>0</v>
      </c>
      <c r="H13" s="14">
        <v>0</v>
      </c>
      <c r="I13" s="25">
        <v>0</v>
      </c>
      <c r="J13" s="14">
        <v>5</v>
      </c>
      <c r="K13" s="14">
        <v>1</v>
      </c>
    </row>
    <row r="14" spans="1:11" ht="15" x14ac:dyDescent="0.4">
      <c r="A14" s="3" t="s">
        <v>13</v>
      </c>
      <c r="B14" s="3">
        <v>0</v>
      </c>
      <c r="C14" s="8">
        <v>0</v>
      </c>
      <c r="D14" s="13">
        <v>18</v>
      </c>
      <c r="E14" s="17">
        <v>1</v>
      </c>
      <c r="F14" s="14">
        <v>9</v>
      </c>
      <c r="G14" s="14">
        <v>0</v>
      </c>
      <c r="H14" s="14">
        <v>3</v>
      </c>
      <c r="I14" s="25">
        <v>1</v>
      </c>
      <c r="J14" s="14">
        <v>7</v>
      </c>
      <c r="K14" s="14">
        <v>1</v>
      </c>
    </row>
    <row r="15" spans="1:11" ht="15" x14ac:dyDescent="0.4">
      <c r="A15" s="3" t="s">
        <v>14</v>
      </c>
      <c r="B15" s="3">
        <v>35</v>
      </c>
      <c r="C15" s="8">
        <v>3</v>
      </c>
      <c r="D15" s="13">
        <v>16</v>
      </c>
      <c r="E15" s="17">
        <v>3</v>
      </c>
      <c r="F15" s="14">
        <v>7</v>
      </c>
      <c r="G15" s="14">
        <v>0</v>
      </c>
      <c r="H15" s="14">
        <v>15</v>
      </c>
      <c r="I15" s="25">
        <v>0</v>
      </c>
      <c r="J15" s="14">
        <v>8</v>
      </c>
      <c r="K15" s="14">
        <v>0</v>
      </c>
    </row>
    <row r="16" spans="1:11" ht="15" x14ac:dyDescent="0.4">
      <c r="A16" s="3" t="s">
        <v>49</v>
      </c>
      <c r="B16" s="3" t="s">
        <v>47</v>
      </c>
      <c r="C16" s="8" t="s">
        <v>47</v>
      </c>
      <c r="D16" s="13" t="s">
        <v>47</v>
      </c>
      <c r="E16" s="17" t="s">
        <v>47</v>
      </c>
      <c r="F16" s="14" t="s">
        <v>47</v>
      </c>
      <c r="G16" s="14" t="s">
        <v>47</v>
      </c>
      <c r="H16" s="14" t="s">
        <v>47</v>
      </c>
      <c r="I16" s="25" t="s">
        <v>47</v>
      </c>
      <c r="J16" s="14">
        <v>5</v>
      </c>
      <c r="K16" s="14">
        <v>0</v>
      </c>
    </row>
    <row r="17" spans="1:11" ht="15" x14ac:dyDescent="0.4">
      <c r="A17" s="3" t="s">
        <v>15</v>
      </c>
      <c r="B17" s="3">
        <v>7</v>
      </c>
      <c r="C17" s="8">
        <v>2</v>
      </c>
      <c r="D17" s="13">
        <v>10</v>
      </c>
      <c r="E17" s="17">
        <v>10</v>
      </c>
      <c r="F17" s="14">
        <v>48</v>
      </c>
      <c r="G17" s="14">
        <v>6</v>
      </c>
      <c r="H17" s="14">
        <v>24</v>
      </c>
      <c r="I17" s="25">
        <v>4</v>
      </c>
      <c r="J17" s="14">
        <v>30</v>
      </c>
      <c r="K17" s="14">
        <v>7</v>
      </c>
    </row>
    <row r="18" spans="1:11" ht="15" x14ac:dyDescent="0.4">
      <c r="A18" s="3" t="s">
        <v>16</v>
      </c>
      <c r="B18" s="3">
        <v>0</v>
      </c>
      <c r="C18" s="8">
        <v>0</v>
      </c>
      <c r="D18" s="13">
        <v>0</v>
      </c>
      <c r="E18" s="17">
        <v>0</v>
      </c>
      <c r="F18" s="14">
        <v>0</v>
      </c>
      <c r="G18" s="14">
        <v>0</v>
      </c>
      <c r="H18" s="14">
        <v>0</v>
      </c>
      <c r="I18" s="25">
        <v>0</v>
      </c>
      <c r="J18" s="14">
        <v>1</v>
      </c>
      <c r="K18" s="14">
        <v>1</v>
      </c>
    </row>
    <row r="19" spans="1:11" ht="15" x14ac:dyDescent="0.4">
      <c r="A19" s="3" t="s">
        <v>17</v>
      </c>
      <c r="B19" s="3">
        <v>12</v>
      </c>
      <c r="C19" s="8">
        <v>3</v>
      </c>
      <c r="D19" s="13">
        <v>11</v>
      </c>
      <c r="E19" s="17">
        <v>0</v>
      </c>
      <c r="F19" s="14">
        <v>11</v>
      </c>
      <c r="G19" s="14">
        <v>3</v>
      </c>
      <c r="H19" s="14">
        <v>14</v>
      </c>
      <c r="I19" s="25">
        <v>3</v>
      </c>
      <c r="J19" s="14">
        <v>11</v>
      </c>
      <c r="K19" s="14">
        <v>0</v>
      </c>
    </row>
    <row r="20" spans="1:11" ht="15" x14ac:dyDescent="0.4">
      <c r="A20" s="3" t="s">
        <v>18</v>
      </c>
      <c r="B20" s="3">
        <v>0</v>
      </c>
      <c r="C20" s="8">
        <v>0</v>
      </c>
      <c r="D20" s="13">
        <v>1</v>
      </c>
      <c r="E20" s="17">
        <v>1</v>
      </c>
      <c r="F20" s="14">
        <v>0</v>
      </c>
      <c r="G20" s="14">
        <v>0</v>
      </c>
      <c r="H20" s="14">
        <v>0</v>
      </c>
      <c r="I20" s="25">
        <v>0</v>
      </c>
      <c r="J20" s="14">
        <v>0</v>
      </c>
      <c r="K20" s="14">
        <v>0</v>
      </c>
    </row>
    <row r="21" spans="1:11" ht="15" x14ac:dyDescent="0.4">
      <c r="A21" s="3" t="s">
        <v>19</v>
      </c>
      <c r="B21" s="3">
        <v>26</v>
      </c>
      <c r="C21" s="8">
        <v>2</v>
      </c>
      <c r="D21" s="13">
        <v>28</v>
      </c>
      <c r="E21" s="17">
        <v>1</v>
      </c>
      <c r="F21" s="14">
        <v>21</v>
      </c>
      <c r="G21" s="14">
        <v>0</v>
      </c>
      <c r="H21" s="14">
        <v>13</v>
      </c>
      <c r="I21" s="25">
        <v>0</v>
      </c>
      <c r="J21" s="14">
        <v>11</v>
      </c>
      <c r="K21" s="14">
        <v>0</v>
      </c>
    </row>
    <row r="22" spans="1:11" ht="15" x14ac:dyDescent="0.4">
      <c r="A22" s="3" t="s">
        <v>20</v>
      </c>
      <c r="B22" s="3">
        <v>0</v>
      </c>
      <c r="C22" s="8">
        <v>0</v>
      </c>
      <c r="D22" s="13">
        <v>0</v>
      </c>
      <c r="E22" s="17">
        <v>0</v>
      </c>
      <c r="F22" s="14">
        <v>6</v>
      </c>
      <c r="G22" s="14">
        <v>0</v>
      </c>
      <c r="H22" s="14">
        <v>15</v>
      </c>
      <c r="I22" s="25">
        <v>4</v>
      </c>
      <c r="J22" s="14">
        <v>35</v>
      </c>
      <c r="K22" s="14">
        <v>4</v>
      </c>
    </row>
    <row r="23" spans="1:11" ht="15" x14ac:dyDescent="0.4">
      <c r="A23" s="3" t="s">
        <v>21</v>
      </c>
      <c r="B23" s="3">
        <v>0</v>
      </c>
      <c r="C23" s="8">
        <v>0</v>
      </c>
      <c r="D23" s="13">
        <v>0</v>
      </c>
      <c r="E23" s="17">
        <v>0</v>
      </c>
      <c r="F23" s="14">
        <v>0</v>
      </c>
      <c r="G23" s="14">
        <v>0</v>
      </c>
      <c r="H23" s="14">
        <v>0</v>
      </c>
      <c r="I23" s="25">
        <v>0</v>
      </c>
      <c r="J23" s="14">
        <v>0</v>
      </c>
      <c r="K23" s="14">
        <v>0</v>
      </c>
    </row>
    <row r="24" spans="1:11" ht="15" x14ac:dyDescent="0.4">
      <c r="A24" s="3" t="s">
        <v>22</v>
      </c>
      <c r="B24" s="3">
        <v>11</v>
      </c>
      <c r="C24" s="8">
        <v>11</v>
      </c>
      <c r="D24" s="13">
        <v>19</v>
      </c>
      <c r="E24" s="17">
        <v>4</v>
      </c>
      <c r="F24" s="14">
        <v>28</v>
      </c>
      <c r="G24" s="14">
        <v>1</v>
      </c>
      <c r="H24" s="14">
        <v>18</v>
      </c>
      <c r="I24" s="25">
        <v>1</v>
      </c>
      <c r="J24" s="14">
        <v>9</v>
      </c>
      <c r="K24" s="14">
        <v>1</v>
      </c>
    </row>
    <row r="25" spans="1:11" ht="15" x14ac:dyDescent="0.4">
      <c r="A25" s="3" t="s">
        <v>23</v>
      </c>
      <c r="B25" s="3">
        <v>8</v>
      </c>
      <c r="C25" s="8">
        <v>2</v>
      </c>
      <c r="D25" s="13">
        <v>25</v>
      </c>
      <c r="E25" s="17">
        <v>1</v>
      </c>
      <c r="F25" s="14">
        <v>21</v>
      </c>
      <c r="G25" s="14">
        <v>3</v>
      </c>
      <c r="H25" s="14">
        <v>3</v>
      </c>
      <c r="I25" s="25">
        <v>0</v>
      </c>
      <c r="J25" s="14">
        <v>16</v>
      </c>
      <c r="K25" s="14">
        <v>2</v>
      </c>
    </row>
    <row r="26" spans="1:11" ht="15" x14ac:dyDescent="0.4">
      <c r="A26" s="3" t="s">
        <v>24</v>
      </c>
      <c r="B26" s="3">
        <v>10</v>
      </c>
      <c r="C26" s="8">
        <v>2</v>
      </c>
      <c r="D26" s="13">
        <v>19</v>
      </c>
      <c r="E26" s="17">
        <v>4</v>
      </c>
      <c r="F26" s="14">
        <v>0</v>
      </c>
      <c r="G26" s="14">
        <v>0</v>
      </c>
      <c r="H26" s="14">
        <v>0</v>
      </c>
      <c r="I26" s="25">
        <v>0</v>
      </c>
      <c r="J26" s="14">
        <v>0</v>
      </c>
      <c r="K26" s="14">
        <v>0</v>
      </c>
    </row>
    <row r="27" spans="1:11" ht="15" x14ac:dyDescent="0.4">
      <c r="A27" s="3" t="s">
        <v>25</v>
      </c>
      <c r="B27" s="3">
        <v>41</v>
      </c>
      <c r="C27" s="8">
        <v>15</v>
      </c>
      <c r="D27" s="13">
        <v>16</v>
      </c>
      <c r="E27" s="17">
        <v>1</v>
      </c>
      <c r="F27" s="14">
        <v>20</v>
      </c>
      <c r="G27" s="14">
        <v>1</v>
      </c>
      <c r="H27" s="14">
        <v>25</v>
      </c>
      <c r="I27" s="25">
        <v>1</v>
      </c>
      <c r="J27" s="14">
        <v>18</v>
      </c>
      <c r="K27" s="14">
        <v>2</v>
      </c>
    </row>
    <row r="28" spans="1:11" ht="15" x14ac:dyDescent="0.4">
      <c r="A28" s="3" t="s">
        <v>26</v>
      </c>
      <c r="B28" s="3">
        <v>3</v>
      </c>
      <c r="C28" s="8">
        <v>0</v>
      </c>
      <c r="D28" s="13">
        <v>6</v>
      </c>
      <c r="E28" s="17">
        <v>0</v>
      </c>
      <c r="F28" s="14">
        <v>0</v>
      </c>
      <c r="G28" s="14">
        <v>0</v>
      </c>
      <c r="H28" s="14">
        <v>0</v>
      </c>
      <c r="I28" s="25">
        <v>0</v>
      </c>
      <c r="J28" s="14">
        <v>4</v>
      </c>
      <c r="K28" s="14">
        <v>1</v>
      </c>
    </row>
    <row r="29" spans="1:11" ht="15" x14ac:dyDescent="0.4">
      <c r="A29" s="3" t="s">
        <v>27</v>
      </c>
      <c r="B29" s="3">
        <v>16</v>
      </c>
      <c r="C29" s="8">
        <v>4</v>
      </c>
      <c r="D29" s="13">
        <v>18</v>
      </c>
      <c r="E29" s="17">
        <v>0</v>
      </c>
      <c r="F29" s="14">
        <v>16</v>
      </c>
      <c r="G29" s="14">
        <v>3</v>
      </c>
      <c r="H29" s="14">
        <v>6</v>
      </c>
      <c r="I29" s="25">
        <v>1</v>
      </c>
      <c r="J29" s="14">
        <v>23</v>
      </c>
      <c r="K29" s="14">
        <v>1</v>
      </c>
    </row>
    <row r="30" spans="1:11" ht="15" x14ac:dyDescent="0.4">
      <c r="A30" s="3" t="s">
        <v>28</v>
      </c>
      <c r="B30" s="3">
        <v>5</v>
      </c>
      <c r="C30" s="8">
        <v>0</v>
      </c>
      <c r="D30" s="13">
        <v>17</v>
      </c>
      <c r="E30" s="17">
        <v>2</v>
      </c>
      <c r="F30" s="14">
        <v>10</v>
      </c>
      <c r="G30" s="14">
        <v>0</v>
      </c>
      <c r="H30" s="14">
        <v>12</v>
      </c>
      <c r="I30" s="25">
        <v>0</v>
      </c>
      <c r="J30" s="14">
        <v>10</v>
      </c>
      <c r="K30" s="14">
        <v>0</v>
      </c>
    </row>
    <row r="31" spans="1:11" ht="15" x14ac:dyDescent="0.4">
      <c r="A31" s="3" t="s">
        <v>50</v>
      </c>
      <c r="B31" s="3" t="s">
        <v>47</v>
      </c>
      <c r="C31" s="8" t="s">
        <v>47</v>
      </c>
      <c r="D31" s="13" t="s">
        <v>47</v>
      </c>
      <c r="E31" s="17" t="s">
        <v>47</v>
      </c>
      <c r="F31" s="14" t="s">
        <v>47</v>
      </c>
      <c r="G31" s="14" t="s">
        <v>47</v>
      </c>
      <c r="H31" s="14" t="s">
        <v>47</v>
      </c>
      <c r="I31" s="25" t="s">
        <v>47</v>
      </c>
      <c r="J31" s="14">
        <v>4</v>
      </c>
      <c r="K31" s="14">
        <v>3</v>
      </c>
    </row>
    <row r="32" spans="1:11" ht="15" x14ac:dyDescent="0.4">
      <c r="A32" s="3" t="s">
        <v>51</v>
      </c>
      <c r="B32" s="3" t="s">
        <v>47</v>
      </c>
      <c r="C32" s="8" t="s">
        <v>47</v>
      </c>
      <c r="D32" s="13" t="s">
        <v>47</v>
      </c>
      <c r="E32" s="17" t="s">
        <v>47</v>
      </c>
      <c r="F32" s="14" t="s">
        <v>47</v>
      </c>
      <c r="G32" s="14" t="s">
        <v>47</v>
      </c>
      <c r="H32" s="14" t="s">
        <v>47</v>
      </c>
      <c r="I32" s="25" t="s">
        <v>47</v>
      </c>
      <c r="J32" s="14">
        <v>16</v>
      </c>
      <c r="K32" s="14">
        <v>1</v>
      </c>
    </row>
    <row r="33" spans="1:11" ht="15" x14ac:dyDescent="0.4">
      <c r="A33" s="3" t="s">
        <v>29</v>
      </c>
      <c r="B33" s="3">
        <v>1</v>
      </c>
      <c r="C33" s="8">
        <v>1</v>
      </c>
      <c r="D33" s="13">
        <v>9</v>
      </c>
      <c r="E33" s="17">
        <v>1</v>
      </c>
      <c r="F33" s="14">
        <v>13</v>
      </c>
      <c r="G33" s="14">
        <v>3</v>
      </c>
      <c r="H33" s="14">
        <v>19</v>
      </c>
      <c r="I33" s="25">
        <v>2</v>
      </c>
      <c r="J33" s="14">
        <v>18</v>
      </c>
      <c r="K33" s="14">
        <v>5</v>
      </c>
    </row>
    <row r="34" spans="1:11" ht="15" x14ac:dyDescent="0.4">
      <c r="A34" s="3" t="s">
        <v>30</v>
      </c>
      <c r="B34" s="3">
        <v>2</v>
      </c>
      <c r="C34" s="8">
        <v>1</v>
      </c>
      <c r="D34" s="13">
        <v>15</v>
      </c>
      <c r="E34" s="17">
        <v>2</v>
      </c>
      <c r="F34" s="14">
        <v>29</v>
      </c>
      <c r="G34" s="14">
        <v>5</v>
      </c>
      <c r="H34" s="14">
        <v>12</v>
      </c>
      <c r="I34" s="25">
        <v>4</v>
      </c>
      <c r="J34" s="14">
        <v>5</v>
      </c>
      <c r="K34" s="14">
        <v>1</v>
      </c>
    </row>
    <row r="35" spans="1:11" ht="15" x14ac:dyDescent="0.4">
      <c r="A35" s="3" t="s">
        <v>31</v>
      </c>
      <c r="B35" s="3">
        <v>8</v>
      </c>
      <c r="C35" s="8">
        <v>1</v>
      </c>
      <c r="D35" s="13">
        <v>6</v>
      </c>
      <c r="E35" s="17">
        <v>0</v>
      </c>
      <c r="F35" s="14">
        <v>5</v>
      </c>
      <c r="G35" s="14">
        <v>1</v>
      </c>
      <c r="H35" s="14">
        <v>3</v>
      </c>
      <c r="I35" s="25">
        <v>2</v>
      </c>
      <c r="J35" s="14">
        <v>2</v>
      </c>
      <c r="K35" s="14">
        <v>0</v>
      </c>
    </row>
    <row r="36" spans="1:11" ht="15" x14ac:dyDescent="0.4">
      <c r="A36" s="3" t="s">
        <v>32</v>
      </c>
      <c r="B36" s="3">
        <v>0</v>
      </c>
      <c r="C36" s="8">
        <v>0</v>
      </c>
      <c r="D36" s="13">
        <v>0</v>
      </c>
      <c r="E36" s="17">
        <v>0</v>
      </c>
      <c r="F36" s="14">
        <v>0</v>
      </c>
      <c r="G36" s="14">
        <v>0</v>
      </c>
      <c r="H36" s="14">
        <v>0</v>
      </c>
      <c r="I36" s="25">
        <v>0</v>
      </c>
      <c r="J36" s="14">
        <v>1</v>
      </c>
      <c r="K36" s="14">
        <v>1</v>
      </c>
    </row>
    <row r="37" spans="1:11" ht="15" x14ac:dyDescent="0.4">
      <c r="A37" s="3" t="s">
        <v>33</v>
      </c>
      <c r="B37" s="3">
        <v>0</v>
      </c>
      <c r="C37" s="8">
        <v>0</v>
      </c>
      <c r="D37" s="13">
        <v>0</v>
      </c>
      <c r="E37" s="17">
        <v>0</v>
      </c>
      <c r="F37" s="14">
        <v>0</v>
      </c>
      <c r="G37" s="14">
        <v>0</v>
      </c>
      <c r="H37" s="14">
        <v>3</v>
      </c>
      <c r="I37" s="25">
        <v>3</v>
      </c>
      <c r="J37" s="14">
        <v>3</v>
      </c>
      <c r="K37" s="14">
        <v>3</v>
      </c>
    </row>
    <row r="38" spans="1:11" ht="15" x14ac:dyDescent="0.4">
      <c r="A38" s="3" t="s">
        <v>34</v>
      </c>
      <c r="B38" s="3">
        <v>14</v>
      </c>
      <c r="C38" s="8">
        <v>3</v>
      </c>
      <c r="D38" s="13">
        <v>16</v>
      </c>
      <c r="E38" s="17">
        <v>5</v>
      </c>
      <c r="F38" s="14">
        <v>23</v>
      </c>
      <c r="G38" s="14">
        <v>6</v>
      </c>
      <c r="H38" s="14">
        <v>10</v>
      </c>
      <c r="I38" s="25">
        <v>1</v>
      </c>
      <c r="J38" s="14">
        <v>18</v>
      </c>
      <c r="K38" s="14">
        <v>3</v>
      </c>
    </row>
    <row r="40" spans="1:11" ht="15" x14ac:dyDescent="0.4">
      <c r="B40" s="26">
        <f t="shared" ref="B40:I40" si="0">SUM(B7:B38)</f>
        <v>256</v>
      </c>
      <c r="C40" s="26">
        <f t="shared" si="0"/>
        <v>64</v>
      </c>
      <c r="D40" s="26">
        <f t="shared" si="0"/>
        <v>307</v>
      </c>
      <c r="E40" s="26">
        <f t="shared" si="0"/>
        <v>45</v>
      </c>
      <c r="F40" s="26">
        <f t="shared" si="0"/>
        <v>308</v>
      </c>
      <c r="G40" s="26">
        <f t="shared" si="0"/>
        <v>37</v>
      </c>
      <c r="H40" s="26">
        <f t="shared" si="0"/>
        <v>252</v>
      </c>
      <c r="I40" s="26">
        <f t="shared" si="0"/>
        <v>36</v>
      </c>
      <c r="J40" s="26">
        <v>326</v>
      </c>
      <c r="K40" s="26">
        <v>51</v>
      </c>
    </row>
    <row r="45" spans="1:11" s="10" customFormat="1" ht="30" x14ac:dyDescent="0.4">
      <c r="A45" s="9" t="s">
        <v>35</v>
      </c>
      <c r="B45" s="11">
        <f>B40</f>
        <v>256</v>
      </c>
    </row>
    <row r="46" spans="1:11" ht="30" x14ac:dyDescent="0.4">
      <c r="A46" s="9" t="s">
        <v>36</v>
      </c>
      <c r="B46" s="5">
        <f>C40</f>
        <v>64</v>
      </c>
    </row>
    <row r="48" spans="1:11" ht="30" x14ac:dyDescent="0.4">
      <c r="A48" s="9" t="s">
        <v>37</v>
      </c>
      <c r="B48" s="5">
        <f>D40</f>
        <v>307</v>
      </c>
    </row>
    <row r="49" spans="1:2" ht="30" x14ac:dyDescent="0.4">
      <c r="A49" s="9" t="s">
        <v>38</v>
      </c>
      <c r="B49" s="5">
        <f>E40</f>
        <v>45</v>
      </c>
    </row>
    <row r="51" spans="1:2" ht="30" x14ac:dyDescent="0.4">
      <c r="A51" s="9" t="s">
        <v>39</v>
      </c>
      <c r="B51" s="20">
        <f>F40</f>
        <v>308</v>
      </c>
    </row>
    <row r="52" spans="1:2" ht="30" x14ac:dyDescent="0.4">
      <c r="A52" s="15" t="s">
        <v>40</v>
      </c>
      <c r="B52" s="5">
        <f>G40</f>
        <v>37</v>
      </c>
    </row>
    <row r="53" spans="1:2" ht="15" x14ac:dyDescent="0.4">
      <c r="A53" s="15"/>
      <c r="B53" s="20"/>
    </row>
    <row r="54" spans="1:2" ht="51" customHeight="1" x14ac:dyDescent="0.4">
      <c r="A54" s="27" t="s">
        <v>41</v>
      </c>
      <c r="B54" s="20">
        <f>H40</f>
        <v>252</v>
      </c>
    </row>
    <row r="55" spans="1:2" ht="39.75" customHeight="1" x14ac:dyDescent="0.4">
      <c r="A55" s="28" t="s">
        <v>42</v>
      </c>
      <c r="B55" s="29">
        <f>I40</f>
        <v>36</v>
      </c>
    </row>
    <row r="56" spans="1:2" ht="21.75" customHeight="1" x14ac:dyDescent="0.4">
      <c r="A56" s="30"/>
    </row>
    <row r="57" spans="1:2" ht="39" customHeight="1" x14ac:dyDescent="0.4">
      <c r="A57" s="28" t="s">
        <v>52</v>
      </c>
      <c r="B57" s="29">
        <v>326</v>
      </c>
    </row>
    <row r="58" spans="1:2" ht="15.75" customHeight="1" x14ac:dyDescent="0.4">
      <c r="A58" s="28" t="s">
        <v>53</v>
      </c>
      <c r="B58" s="29">
        <v>51</v>
      </c>
    </row>
  </sheetData>
  <mergeCells count="4">
    <mergeCell ref="F5:G5"/>
    <mergeCell ref="H5:I5"/>
    <mergeCell ref="J5:K5"/>
    <mergeCell ref="D5:E5"/>
  </mergeCells>
  <pageMargins left="0" right="0" top="0" bottom="0" header="0" footer="0"/>
  <pageSetup paperSize="8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36226996675478285decb82353bbd3c xmlns="78a9e8ab-f1c3-4d40-985a-93fd8ee92998">
      <Terms xmlns="http://schemas.microsoft.com/office/infopath/2007/PartnerControls"/>
    </f36226996675478285decb82353bbd3c>
    <DisposalDate xmlns="78a9e8ab-f1c3-4d40-985a-93fd8ee92998" xsi:nil="true"/>
    <l9b9e22c36cb44fca76c18eb4ce001f3 xmlns="78a9e8ab-f1c3-4d40-985a-93fd8ee92998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748e06bf-4d1a-4a4c-bcd9-5803f35d29e0</TermId>
        </TermInfo>
      </Terms>
    </l9b9e22c36cb44fca76c18eb4ce001f3>
    <PublicDocumentUrl xmlns="78a9e8ab-f1c3-4d40-985a-93fd8ee92998">
      <Url>https://api.warwickshire.gov.uk/documents/WCCC-214421703-844</Url>
      <Description>Link</Description>
    </PublicDocumentUrl>
    <DocumentStatus xmlns="78a9e8ab-f1c3-4d40-985a-93fd8ee92998">Active</DocumentStatus>
    <gfbd317b6d45488ba6923c9499396db1 xmlns="78a9e8ab-f1c3-4d40-985a-93fd8ee92998">
      <Terms xmlns="http://schemas.microsoft.com/office/infopath/2007/PartnerControls"/>
    </gfbd317b6d45488ba6923c9499396db1>
    <m6f1b19d255b4c43ac68d7531f76a7f7 xmlns="78a9e8ab-f1c3-4d40-985a-93fd8ee92998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</TermName>
          <TermId xmlns="http://schemas.microsoft.com/office/infopath/2007/PartnerControls">d3c6ebfc-cc52-4ccb-bc46-feaefa0989f8</TermId>
        </TermInfo>
      </Terms>
    </m6f1b19d255b4c43ac68d7531f76a7f7>
    <kedb2ff0ca1e408a99ab642b77c963a5 xmlns="78a9e8ab-f1c3-4d40-985a-93fd8ee9299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Standard</TermName>
          <TermId xmlns="http://schemas.microsoft.com/office/infopath/2007/PartnerControls">960ba701-3380-41b5-9bb0-3b6b58c1499e</TermId>
        </TermInfo>
      </Terms>
    </kedb2ff0ca1e408a99ab642b77c963a5>
    <ffccade9da8a475ab8f1c108c3e23718 xmlns="78a9e8ab-f1c3-4d40-985a-93fd8ee92998">
      <Terms xmlns="http://schemas.microsoft.com/office/infopath/2007/PartnerControls"/>
    </ffccade9da8a475ab8f1c108c3e23718>
    <IsPublicDocument xmlns="78a9e8ab-f1c3-4d40-985a-93fd8ee92998">true</IsPublicDocument>
    <Retention xmlns="78a9e8ab-f1c3-4d40-985a-93fd8ee92998">2</Retention>
    <TaxCatchAll xmlns="78a9e8ab-f1c3-4d40-985a-93fd8ee92998">
      <Value>5</Value>
      <Value>9</Value>
      <Value>7</Value>
    </TaxCatchAll>
    <_dlc_DocId xmlns="78a9e8ab-f1c3-4d40-985a-93fd8ee92998">WCCC-214421703-844</_dlc_DocId>
    <_dlc_DocIdUrl xmlns="78a9e8ab-f1c3-4d40-985a-93fd8ee92998">
      <Url>https://warwickshiregovuk.sharepoint.com/sites/edrm-LS/_layouts/15/DocIdRedir.aspx?ID=WCCC-214421703-844</Url>
      <Description>WCCC-214421703-844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Service Document" ma:contentTypeID="0x010100C50F05A7ED30F54294ADC2B50AFA98D1009E6C9E76C759E14EB9F2D3DD62F17661" ma:contentTypeVersion="16" ma:contentTypeDescription="Custom service document" ma:contentTypeScope="" ma:versionID="29fbaab30df27ab9390708483ac39439">
  <xsd:schema xmlns:xsd="http://www.w3.org/2001/XMLSchema" xmlns:xs="http://www.w3.org/2001/XMLSchema" xmlns:p="http://schemas.microsoft.com/office/2006/metadata/properties" xmlns:ns2="78a9e8ab-f1c3-4d40-985a-93fd8ee92998" xmlns:ns3="0effdf57-8945-4ab5-a2a1-b358091f1326" targetNamespace="http://schemas.microsoft.com/office/2006/metadata/properties" ma:root="true" ma:fieldsID="fff0b5d120f73fd8447c5059c6a298eb" ns2:_="" ns3:_="">
    <xsd:import namespace="78a9e8ab-f1c3-4d40-985a-93fd8ee92998"/>
    <xsd:import namespace="0effdf57-8945-4ab5-a2a1-b358091f132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Retention" minOccurs="0"/>
                <xsd:element ref="ns2:DocumentStatus"/>
                <xsd:element ref="ns2:IsPublicDocument" minOccurs="0"/>
                <xsd:element ref="ns2:PublicDocumentUrl" minOccurs="0"/>
                <xsd:element ref="ns2:DisposalDate" minOccurs="0"/>
                <xsd:element ref="ns2:ffccade9da8a475ab8f1c108c3e23718" minOccurs="0"/>
                <xsd:element ref="ns2:TaxCatchAll" minOccurs="0"/>
                <xsd:element ref="ns2:TaxCatchAllLabel" minOccurs="0"/>
                <xsd:element ref="ns2:kedb2ff0ca1e408a99ab642b77c963a5" minOccurs="0"/>
                <xsd:element ref="ns2:m6f1b19d255b4c43ac68d7531f76a7f7" minOccurs="0"/>
                <xsd:element ref="ns2:gfbd317b6d45488ba6923c9499396db1" minOccurs="0"/>
                <xsd:element ref="ns2:l9b9e22c36cb44fca76c18eb4ce001f3" minOccurs="0"/>
                <xsd:element ref="ns2:f36226996675478285decb82353bbd3c" minOccurs="0"/>
                <xsd:element ref="ns3:MediaServiceDateTaken" minOccurs="0"/>
                <xsd:element ref="ns3:MediaLengthInSeconds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a9e8ab-f1c3-4d40-985a-93fd8ee9299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Retention" ma:index="11" nillable="true" ma:displayName="Retention" ma:default="2" ma:format="Dropdown" ma:internalName="Retention">
      <xsd:simpleType>
        <xsd:restriction base="dms:Choice">
          <xsd:enumeration value="2"/>
          <xsd:enumeration value="4"/>
          <xsd:enumeration value="10"/>
          <xsd:enumeration value="14"/>
          <xsd:enumeration value="50"/>
          <xsd:enumeration value="100"/>
        </xsd:restriction>
      </xsd:simpleType>
    </xsd:element>
    <xsd:element name="DocumentStatus" ma:index="12" ma:displayName="Document Status" ma:default="Active" ma:format="Dropdown" ma:internalName="DocumentStatus">
      <xsd:simpleType>
        <xsd:restriction base="dms:Choice">
          <xsd:enumeration value="Active"/>
          <xsd:enumeration value="Archive"/>
        </xsd:restriction>
      </xsd:simpleType>
    </xsd:element>
    <xsd:element name="IsPublicDocument" ma:index="13" nillable="true" ma:displayName="Is Public Document" ma:default="0" ma:internalName="IsPublicDocument">
      <xsd:simpleType>
        <xsd:restriction base="dms:Boolean"/>
      </xsd:simpleType>
    </xsd:element>
    <xsd:element name="PublicDocumentUrl" ma:index="14" nillable="true" ma:displayName="Public Document Url" ma:format="Hyperlink" ma:internalName="PublicDocument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isposalDate" ma:index="15" nillable="true" ma:displayName="Disposal Date" ma:format="DateOnly" ma:internalName="DisposalDate">
      <xsd:simpleType>
        <xsd:restriction base="dms:DateTime"/>
      </xsd:simpleType>
    </xsd:element>
    <xsd:element name="ffccade9da8a475ab8f1c108c3e23718" ma:index="16" nillable="true" ma:taxonomy="true" ma:internalName="ffccade9da8a475ab8f1c108c3e23718" ma:taxonomyFieldName="WCCKeywords" ma:displayName="WCC Keywords" ma:readOnly="false" ma:default="" ma:fieldId="{ffccade9-da8a-475a-b8f1-c108c3e23718}" ma:taxonomyMulti="true" ma:sspId="3c45229e-f6e3-48e4-a132-9a8ab844bf52" ma:termSetId="568ed3e8-ebec-44f0-8274-1f9935843ef4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7" nillable="true" ma:displayName="Taxonomy Catch All Column" ma:hidden="true" ma:list="{c3063e8e-668a-48d6-ae63-3ac71702681b}" ma:internalName="TaxCatchAll" ma:showField="CatchAllData" ma:web="78a9e8ab-f1c3-4d40-985a-93fd8ee929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8" nillable="true" ma:displayName="Taxonomy Catch All Column1" ma:hidden="true" ma:list="{c3063e8e-668a-48d6-ae63-3ac71702681b}" ma:internalName="TaxCatchAllLabel" ma:readOnly="true" ma:showField="CatchAllDataLabel" ma:web="78a9e8ab-f1c3-4d40-985a-93fd8ee929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edb2ff0ca1e408a99ab642b77c963a5" ma:index="20" ma:taxonomy="true" ma:internalName="kedb2ff0ca1e408a99ab642b77c963a5" ma:taxonomyFieldName="DocumentType" ma:displayName="Document Type" ma:default="5;#Standard|960ba701-3380-41b5-9bb0-3b6b58c1499e" ma:fieldId="{4edb2ff0-ca1e-408a-99ab-642b77c963a5}" ma:sspId="3c45229e-f6e3-48e4-a132-9a8ab844bf52" ma:termSetId="4c7cbf5b-2f37-45e9-9505-66c06b484fa9" ma:anchorId="1c0b3c5a-4fe6-493a-a3f8-00d416eaee13" ma:open="false" ma:isKeyword="false">
      <xsd:complexType>
        <xsd:sequence>
          <xsd:element ref="pc:Terms" minOccurs="0" maxOccurs="1"/>
        </xsd:sequence>
      </xsd:complexType>
    </xsd:element>
    <xsd:element name="m6f1b19d255b4c43ac68d7531f76a7f7" ma:index="22" ma:taxonomy="true" ma:internalName="m6f1b19d255b4c43ac68d7531f76a7f7" ma:taxonomyFieldName="ProtectiveMarking" ma:displayName="Protective Marking" ma:default="4;#Internal|8465cde6-4b72-409e-b614-8b2710298596" ma:fieldId="{66f1b19d-255b-4c43-ac68-d7531f76a7f7}" ma:sspId="3c45229e-f6e3-48e4-a132-9a8ab844bf52" ma:termSetId="b85a5083-0c1f-4ed1-96f9-f69f7a74ae76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gfbd317b6d45488ba6923c9499396db1" ma:index="24" nillable="true" ma:taxonomy="true" ma:internalName="gfbd317b6d45488ba6923c9499396db1" ma:taxonomyFieldName="WCCCoverage" ma:displayName="WCC Coverage" ma:default="" ma:fieldId="{0fbd317b-6d45-488b-a692-3c9499396db1}" ma:sspId="3c45229e-f6e3-48e4-a132-9a8ab844bf52" ma:termSetId="36b77bd1-2a0b-4c27-bc94-2ef379a2d05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9b9e22c36cb44fca76c18eb4ce001f3" ma:index="26" ma:taxonomy="true" ma:internalName="l9b9e22c36cb44fca76c18eb4ce001f3" ma:taxonomyFieldName="WCCLanguage" ma:displayName="WCC Language" ma:default="3;#English|748e06bf-4d1a-4a4c-bcd9-5803f35d29e0" ma:fieldId="{59b9e22c-36cb-44fc-a76c-18eb4ce001f3}" ma:sspId="3c45229e-f6e3-48e4-a132-9a8ab844bf52" ma:termSetId="e2c544b9-e557-4b34-89fc-be38f6be3038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f36226996675478285decb82353bbd3c" ma:index="28" nillable="true" ma:taxonomy="true" ma:internalName="f36226996675478285decb82353bbd3c" ma:taxonomyFieldName="WCCSubject" ma:displayName="WCC Subject" ma:default="" ma:fieldId="{f3622699-6675-4782-85de-cb82353bbd3c}" ma:sspId="3c45229e-f6e3-48e4-a132-9a8ab844bf52" ma:termSetId="52df33d5-23b5-4507-b40a-dd717a04df1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3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ffdf57-8945-4ab5-a2a1-b358091f1326" elementFormDefault="qualified">
    <xsd:import namespace="http://schemas.microsoft.com/office/2006/documentManagement/types"/>
    <xsd:import namespace="http://schemas.microsoft.com/office/infopath/2007/PartnerControls"/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3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417529-6ADA-44DD-BC7A-6D993825868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983BEC1-DE22-4D91-9397-44F4FE90E8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6A480A-DFFF-4C7C-944B-D0ECAC071833}">
  <ds:schemaRefs>
    <ds:schemaRef ds:uri="http://purl.org/dc/terms/"/>
    <ds:schemaRef ds:uri="0effdf57-8945-4ab5-a2a1-b358091f1326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78a9e8ab-f1c3-4d40-985a-93fd8ee92998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D53021BB-0037-4A6F-BCD8-7545672639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a9e8ab-f1c3-4d40-985a-93fd8ee92998"/>
    <ds:schemaRef ds:uri="0effdf57-8945-4ab5-a2a1-b358091f13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Secondary transfer appeal stati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Jayne Comerford</dc:creator>
  <cp:keywords/>
  <dc:description/>
  <cp:lastModifiedBy>Alex Love</cp:lastModifiedBy>
  <cp:revision/>
  <dcterms:created xsi:type="dcterms:W3CDTF">2019-11-06T13:24:41Z</dcterms:created>
  <dcterms:modified xsi:type="dcterms:W3CDTF">2023-02-27T08:44:26Z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0x010100C50F05A7ED30F54294ADC2B50AFA98D1009E6C9E76C759E14EB9F2D3DD62F17661</vt:lpwstr>
  </property>
  <property fmtid="{D5CDD505-2E9C-101B-9397-08002B2CF9AE}" pid="3" name="ProtectiveMarking">
    <vt:lpwstr>9;#Public|d3c6ebfc-cc52-4ccb-bc46-feaefa0989f8</vt:lpwstr>
  </property>
  <property fmtid="{D5CDD505-2E9C-101B-9397-08002B2CF9AE}" pid="4" name="WCCLanguage">
    <vt:lpwstr>7;#English|748e06bf-4d1a-4a4c-bcd9-5803f35d29e0</vt:lpwstr>
  </property>
  <property fmtid="{D5CDD505-2E9C-101B-9397-08002B2CF9AE}" pid="5" name="_dlc_DocIdItemGuid">
    <vt:lpwstr>7599bc4f-5ea3-4afe-ae46-5df8e85f0bef</vt:lpwstr>
  </property>
  <property fmtid="{D5CDD505-2E9C-101B-9397-08002B2CF9AE}" pid="6" name="DocumentType">
    <vt:lpwstr>5;#Standard|960ba701-3380-41b5-9bb0-3b6b58c1499e</vt:lpwstr>
  </property>
  <property fmtid="{D5CDD505-2E9C-101B-9397-08002B2CF9AE}" pid="7" name="WCCCoverage">
    <vt:lpwstr/>
  </property>
  <property fmtid="{D5CDD505-2E9C-101B-9397-08002B2CF9AE}" pid="8" name="WCCKeywords">
    <vt:lpwstr/>
  </property>
  <property fmtid="{D5CDD505-2E9C-101B-9397-08002B2CF9AE}" pid="9" name="WCCSubject">
    <vt:lpwstr/>
  </property>
</Properties>
</file>